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.ilin\Downloads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9" i="1"/>
  <c r="I57" i="1" l="1"/>
  <c r="H57" i="1"/>
  <c r="G57" i="1"/>
  <c r="F57" i="1"/>
  <c r="E57" i="1"/>
  <c r="D57" i="1"/>
</calcChain>
</file>

<file path=xl/sharedStrings.xml><?xml version="1.0" encoding="utf-8"?>
<sst xmlns="http://schemas.openxmlformats.org/spreadsheetml/2006/main" count="75" uniqueCount="63">
  <si>
    <t>№ п/п</t>
  </si>
  <si>
    <t>марка</t>
  </si>
  <si>
    <t>Бетон</t>
  </si>
  <si>
    <t>Д10</t>
  </si>
  <si>
    <t>Д15</t>
  </si>
  <si>
    <t>Д20</t>
  </si>
  <si>
    <t>В3,5 П2</t>
  </si>
  <si>
    <t>В5 П2</t>
  </si>
  <si>
    <t>В7,5 П2</t>
  </si>
  <si>
    <t xml:space="preserve">В7,5 П3 </t>
  </si>
  <si>
    <t>В7,5 П4</t>
  </si>
  <si>
    <t>В7,5 П3 F 75 W4</t>
  </si>
  <si>
    <t>В12,5 П2</t>
  </si>
  <si>
    <t>В12,5 П2 F150 W4</t>
  </si>
  <si>
    <t>В15 П2</t>
  </si>
  <si>
    <t>В15 П2 F75 W2</t>
  </si>
  <si>
    <t>В15 П2 F100 W2</t>
  </si>
  <si>
    <t>В15 П2 F100 W4</t>
  </si>
  <si>
    <t>В15 П2 F150 W2</t>
  </si>
  <si>
    <t>В15 П3</t>
  </si>
  <si>
    <t>В15 П4</t>
  </si>
  <si>
    <t>В15 П2 F200 W6</t>
  </si>
  <si>
    <t>В15 П2 F150 W4</t>
  </si>
  <si>
    <t>В20 П2</t>
  </si>
  <si>
    <t>B20 П2 F75 W4</t>
  </si>
  <si>
    <t>B20 П2 F150 W2</t>
  </si>
  <si>
    <t>B20 П2 F150 W4</t>
  </si>
  <si>
    <t>B20 П3</t>
  </si>
  <si>
    <t>B20 П4</t>
  </si>
  <si>
    <t>B20 П2 F200 W6</t>
  </si>
  <si>
    <t>B20 П4 F200 W6</t>
  </si>
  <si>
    <t>B20 П4 F150 W6</t>
  </si>
  <si>
    <t>В22,5 П2</t>
  </si>
  <si>
    <t>В22,5 П2 F200 W4</t>
  </si>
  <si>
    <t>В22,5 П2 F200 W6</t>
  </si>
  <si>
    <t>В22,5 П4</t>
  </si>
  <si>
    <t>В22,5 П3</t>
  </si>
  <si>
    <t>В22,5 П3 F200 W6</t>
  </si>
  <si>
    <t>B25 П2</t>
  </si>
  <si>
    <t>B25 П2 F200 W6</t>
  </si>
  <si>
    <t>B25 П2 F100 W6</t>
  </si>
  <si>
    <t>B25 П2 F100 W8</t>
  </si>
  <si>
    <t>B25 П2 F200 W8</t>
  </si>
  <si>
    <t>B25 П4 F200 W6</t>
  </si>
  <si>
    <t>B25 П4 F150 W6</t>
  </si>
  <si>
    <t>B25 П4 F200 W8</t>
  </si>
  <si>
    <t>B25 П4 F250 W8</t>
  </si>
  <si>
    <t>B25 П4 F100 W6</t>
  </si>
  <si>
    <t>B25 П3</t>
  </si>
  <si>
    <t>B25 П4</t>
  </si>
  <si>
    <t>В30 П2</t>
  </si>
  <si>
    <t>В30 П2 F200 W6</t>
  </si>
  <si>
    <t>В30 П2 F200 W8</t>
  </si>
  <si>
    <t>B35 П2</t>
  </si>
  <si>
    <t>B35 П2 F200 W8</t>
  </si>
  <si>
    <t>B35 П4 F200 W6</t>
  </si>
  <si>
    <t>Раствор</t>
  </si>
  <si>
    <t>Мелкозернистый (фракции 3-10)</t>
  </si>
  <si>
    <t>Крупнозернистый (фракции 5-20)</t>
  </si>
  <si>
    <t>Прайс цена на изготовление 1 м³ товарного бетона (мелко и крупно зернистой) с креопластом, строительного раствора на АО ВДСК 2025</t>
  </si>
  <si>
    <t>В7,5 П3 F1 100 W4</t>
  </si>
  <si>
    <t>-</t>
  </si>
  <si>
    <t>В22,5 П3 F200 W8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</si>
</sst>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р_._-;\-* #,##0_р_._-;_-* &quot;-&quot;??_р_._-;_-@_-"/>
    <numFmt numFmtId="165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14" xfId="1" applyFont="1" applyFill="1" applyBorder="1" applyAlignment="1">
      <alignment horizontal="left" vertical="center"/>
    </xf>
    <xf numFmtId="164" fontId="3" fillId="0" borderId="14" xfId="1" applyNumberFormat="1" applyFont="1" applyFill="1" applyBorder="1" applyAlignment="1">
      <alignment horizontal="center" vertical="center"/>
    </xf>
    <xf numFmtId="165" fontId="3" fillId="0" borderId="14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3" fontId="3" fillId="0" borderId="18" xfId="1" applyFont="1" applyFill="1" applyBorder="1" applyAlignment="1">
      <alignment horizontal="left" vertical="center"/>
    </xf>
    <xf numFmtId="164" fontId="3" fillId="0" borderId="19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164" fontId="3" fillId="0" borderId="21" xfId="1" applyNumberFormat="1" applyFont="1" applyFill="1" applyBorder="1" applyAlignment="1">
      <alignment horizontal="center" vertical="center"/>
    </xf>
    <xf numFmtId="1" fontId="3" fillId="0" borderId="17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3" fillId="0" borderId="22" xfId="1" applyNumberFormat="1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horizontal="left" vertical="center"/>
    </xf>
    <xf numFmtId="164" fontId="3" fillId="0" borderId="23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2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4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3" fillId="0" borderId="18" xfId="1" applyNumberFormat="1" applyFont="1" applyBorder="1" applyAlignment="1">
      <alignment horizontal="left" vertical="center" indent="1"/>
    </xf>
    <xf numFmtId="164" fontId="3" fillId="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1"/>
    </xf>
    <xf numFmtId="49" fontId="3" fillId="0" borderId="11" xfId="1" applyNumberFormat="1" applyFont="1" applyBorder="1" applyAlignment="1">
      <alignment horizontal="left" vertical="center" indent="1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800101</xdr:colOff>
      <xdr:row>0</xdr:row>
      <xdr:rowOff>632253</xdr:rowOff>
    </xdr:to>
    <xdr:pic>
      <xdr:nvPicPr>
        <xdr:cNvPr id="2" name="Picture 122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9575"/>
          <a:ext cx="638176" cy="603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.galimullin/Desktop/&#1053;&#1086;&#1088;&#1084;&#1099;%20&#1085;&#1072;%20&#1073;&#1077;&#1090;&#1086;&#1085;/&#1050;&#1072;&#1083;&#1100;&#1082;&#1091;&#1083;&#1103;&#1094;&#1080;&#1103;%20&#1087;&#1086;%20&#1073;&#1077;&#1090;&#1086;&#1085;&#1091;%202024%20&#1089;%20&#1050;&#1088;&#1080;&#1086;&#1087;&#1083;&#1072;&#1089;&#1090;&#1086;&#1084;_&#1071;&#1085;&#1074;&#1072;&#1088;&#1100;_23.01.2025%20&#1048;&#1089;&#1087;&#1088;&#1072;&#1074;&#1083;&#1077;&#1085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"/>
      <sheetName val="Сравнение (2)"/>
      <sheetName val="Сравнение"/>
      <sheetName val="Калькуляция Раствор"/>
      <sheetName val="Калькуляция Бетон"/>
      <sheetName val=" Норма расхода (бетон)"/>
      <sheetName val="Закупка"/>
      <sheetName val="Норма расхода (раствор)"/>
      <sheetName val="Зарплата"/>
      <sheetName val="Монополия"/>
    </sheetNames>
    <sheetDataSet>
      <sheetData sheetId="0"/>
      <sheetData sheetId="1"/>
      <sheetData sheetId="2"/>
      <sheetData sheetId="3"/>
      <sheetData sheetId="4">
        <row r="15">
          <cell r="B15" t="str">
            <v>В3,5 П2</v>
          </cell>
          <cell r="C15" t="str">
            <v>50В3,5 П2</v>
          </cell>
          <cell r="D15">
            <v>1014</v>
          </cell>
          <cell r="E15">
            <v>248</v>
          </cell>
          <cell r="F15">
            <v>1233</v>
          </cell>
          <cell r="G15">
            <v>56</v>
          </cell>
          <cell r="H15">
            <v>72</v>
          </cell>
          <cell r="I15">
            <v>94</v>
          </cell>
          <cell r="J15">
            <v>2551</v>
          </cell>
          <cell r="K15">
            <v>2567</v>
          </cell>
          <cell r="L15">
            <v>2589</v>
          </cell>
          <cell r="M15">
            <v>269</v>
          </cell>
          <cell r="N15">
            <v>79</v>
          </cell>
          <cell r="O15">
            <v>83</v>
          </cell>
          <cell r="P15">
            <v>98</v>
          </cell>
          <cell r="Q15">
            <v>3080</v>
          </cell>
          <cell r="R15">
            <v>3096</v>
          </cell>
          <cell r="S15">
            <v>3118</v>
          </cell>
          <cell r="T15">
            <v>3758</v>
          </cell>
          <cell r="U15">
            <v>3777</v>
          </cell>
          <cell r="V15">
            <v>3804</v>
          </cell>
          <cell r="W15">
            <v>4134</v>
          </cell>
          <cell r="X15">
            <v>4532</v>
          </cell>
          <cell r="Y15">
            <v>4565</v>
          </cell>
          <cell r="Z15">
            <v>4961</v>
          </cell>
          <cell r="AA15">
            <v>4985</v>
          </cell>
          <cell r="AB15">
            <v>5022</v>
          </cell>
          <cell r="AE15" t="str">
            <v>В3,5 П2</v>
          </cell>
        </row>
        <row r="16">
          <cell r="B16" t="str">
            <v>В5 П2</v>
          </cell>
          <cell r="C16" t="str">
            <v>75В5 П2</v>
          </cell>
          <cell r="D16">
            <v>1284</v>
          </cell>
          <cell r="E16">
            <v>248</v>
          </cell>
          <cell r="F16">
            <v>1191</v>
          </cell>
          <cell r="G16">
            <v>70</v>
          </cell>
          <cell r="H16">
            <v>92</v>
          </cell>
          <cell r="I16">
            <v>119</v>
          </cell>
          <cell r="J16">
            <v>2793</v>
          </cell>
          <cell r="K16">
            <v>2815</v>
          </cell>
          <cell r="L16">
            <v>2842</v>
          </cell>
          <cell r="M16">
            <v>269</v>
          </cell>
          <cell r="N16">
            <v>79</v>
          </cell>
          <cell r="O16">
            <v>83</v>
          </cell>
          <cell r="P16">
            <v>98</v>
          </cell>
          <cell r="Q16">
            <v>3322</v>
          </cell>
          <cell r="R16">
            <v>3344</v>
          </cell>
          <cell r="S16">
            <v>3371</v>
          </cell>
          <cell r="T16">
            <v>4053</v>
          </cell>
          <cell r="U16">
            <v>4080</v>
          </cell>
          <cell r="V16">
            <v>4113</v>
          </cell>
          <cell r="W16">
            <v>4864</v>
          </cell>
          <cell r="X16">
            <v>4896</v>
          </cell>
          <cell r="Y16">
            <v>4936</v>
          </cell>
          <cell r="Z16">
            <v>5837</v>
          </cell>
          <cell r="AA16">
            <v>5875</v>
          </cell>
          <cell r="AB16">
            <v>5923</v>
          </cell>
          <cell r="AE16" t="str">
            <v>В5 П2</v>
          </cell>
        </row>
        <row r="17">
          <cell r="B17" t="str">
            <v>В7,5 П2</v>
          </cell>
          <cell r="C17" t="str">
            <v>100В7,5 П2</v>
          </cell>
          <cell r="D17">
            <v>1352</v>
          </cell>
          <cell r="E17">
            <v>262</v>
          </cell>
          <cell r="F17">
            <v>1169</v>
          </cell>
          <cell r="G17">
            <v>78</v>
          </cell>
          <cell r="H17">
            <v>101</v>
          </cell>
          <cell r="I17">
            <v>132</v>
          </cell>
          <cell r="J17">
            <v>2861</v>
          </cell>
          <cell r="K17">
            <v>2884</v>
          </cell>
          <cell r="L17">
            <v>2915</v>
          </cell>
          <cell r="M17">
            <v>269</v>
          </cell>
          <cell r="N17">
            <v>79</v>
          </cell>
          <cell r="O17">
            <v>83</v>
          </cell>
          <cell r="P17">
            <v>98</v>
          </cell>
          <cell r="Q17">
            <v>3390</v>
          </cell>
          <cell r="R17">
            <v>3413</v>
          </cell>
          <cell r="S17">
            <v>3444</v>
          </cell>
          <cell r="T17">
            <v>4136</v>
          </cell>
          <cell r="U17">
            <v>4164</v>
          </cell>
          <cell r="V17">
            <v>4202</v>
          </cell>
          <cell r="W17">
            <v>4963</v>
          </cell>
          <cell r="X17">
            <v>4997</v>
          </cell>
          <cell r="Y17">
            <v>5042</v>
          </cell>
          <cell r="Z17">
            <v>5956</v>
          </cell>
          <cell r="AA17">
            <v>5996</v>
          </cell>
          <cell r="AB17">
            <v>6050</v>
          </cell>
          <cell r="AE17" t="str">
            <v>В7,5 П2</v>
          </cell>
          <cell r="AF17">
            <v>1420</v>
          </cell>
          <cell r="AG17">
            <v>260</v>
          </cell>
          <cell r="AH17">
            <v>1349</v>
          </cell>
          <cell r="AI17">
            <v>78</v>
          </cell>
          <cell r="AJ17">
            <v>101</v>
          </cell>
          <cell r="AK17">
            <v>132</v>
          </cell>
          <cell r="AL17">
            <v>3107</v>
          </cell>
          <cell r="AM17">
            <v>3130</v>
          </cell>
          <cell r="AN17">
            <v>3161</v>
          </cell>
          <cell r="AO17">
            <v>269</v>
          </cell>
          <cell r="AP17">
            <v>79</v>
          </cell>
          <cell r="AQ17">
            <v>83</v>
          </cell>
          <cell r="AR17">
            <v>98</v>
          </cell>
          <cell r="AS17">
            <v>3636</v>
          </cell>
          <cell r="AT17">
            <v>3659</v>
          </cell>
          <cell r="AU17">
            <v>3690</v>
          </cell>
          <cell r="AV17">
            <v>4436</v>
          </cell>
          <cell r="AW17">
            <v>4464</v>
          </cell>
          <cell r="AX17">
            <v>4502</v>
          </cell>
          <cell r="AY17">
            <v>5323</v>
          </cell>
          <cell r="AZ17">
            <v>5357</v>
          </cell>
          <cell r="BA17">
            <v>5402</v>
          </cell>
          <cell r="BB17">
            <v>6388</v>
          </cell>
          <cell r="BC17">
            <v>6428</v>
          </cell>
          <cell r="BD17">
            <v>6482</v>
          </cell>
        </row>
        <row r="18">
          <cell r="B18" t="str">
            <v xml:space="preserve">В7,5 П3 </v>
          </cell>
          <cell r="C18" t="str">
            <v xml:space="preserve">100В7,5 П3 </v>
          </cell>
          <cell r="J18">
            <v>0</v>
          </cell>
          <cell r="K18">
            <v>0</v>
          </cell>
          <cell r="L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E18" t="str">
            <v xml:space="preserve">В7,5 П3 </v>
          </cell>
          <cell r="AF18">
            <v>1420</v>
          </cell>
          <cell r="AG18">
            <v>260</v>
          </cell>
          <cell r="AH18">
            <v>1349</v>
          </cell>
          <cell r="AI18">
            <v>78</v>
          </cell>
          <cell r="AJ18">
            <v>101</v>
          </cell>
          <cell r="AK18">
            <v>132</v>
          </cell>
          <cell r="AL18">
            <v>3107</v>
          </cell>
          <cell r="AM18">
            <v>3130</v>
          </cell>
          <cell r="AN18">
            <v>3161</v>
          </cell>
          <cell r="AO18">
            <v>269</v>
          </cell>
          <cell r="AP18">
            <v>79</v>
          </cell>
          <cell r="AQ18">
            <v>83</v>
          </cell>
          <cell r="AR18">
            <v>98</v>
          </cell>
          <cell r="AS18">
            <v>3636</v>
          </cell>
          <cell r="AT18">
            <v>3659</v>
          </cell>
          <cell r="AU18">
            <v>3690</v>
          </cell>
          <cell r="AV18">
            <v>4436</v>
          </cell>
          <cell r="AW18">
            <v>4464</v>
          </cell>
          <cell r="AX18">
            <v>4502</v>
          </cell>
          <cell r="AY18">
            <v>5323</v>
          </cell>
          <cell r="AZ18">
            <v>5357</v>
          </cell>
          <cell r="BA18">
            <v>5402</v>
          </cell>
          <cell r="BB18">
            <v>6388</v>
          </cell>
          <cell r="BC18">
            <v>6428</v>
          </cell>
          <cell r="BD18">
            <v>6482</v>
          </cell>
        </row>
        <row r="19">
          <cell r="B19" t="str">
            <v>В7,5 П4</v>
          </cell>
          <cell r="C19" t="str">
            <v>100В7,5 П4</v>
          </cell>
          <cell r="J19">
            <v>0</v>
          </cell>
          <cell r="K19">
            <v>0</v>
          </cell>
          <cell r="L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E19" t="str">
            <v>В7,5 П4</v>
          </cell>
          <cell r="AF19">
            <v>1420</v>
          </cell>
          <cell r="AG19">
            <v>260</v>
          </cell>
          <cell r="AH19">
            <v>1349</v>
          </cell>
          <cell r="AI19">
            <v>78</v>
          </cell>
          <cell r="AJ19">
            <v>101</v>
          </cell>
          <cell r="AK19">
            <v>132</v>
          </cell>
          <cell r="AL19">
            <v>3107</v>
          </cell>
          <cell r="AM19">
            <v>3130</v>
          </cell>
          <cell r="AN19">
            <v>3161</v>
          </cell>
          <cell r="AO19">
            <v>269</v>
          </cell>
          <cell r="AP19">
            <v>79</v>
          </cell>
          <cell r="AQ19">
            <v>83</v>
          </cell>
          <cell r="AR19">
            <v>98</v>
          </cell>
          <cell r="AS19">
            <v>3636</v>
          </cell>
          <cell r="AT19">
            <v>3659</v>
          </cell>
          <cell r="AU19">
            <v>3690</v>
          </cell>
          <cell r="AV19">
            <v>4436</v>
          </cell>
          <cell r="AW19">
            <v>4464</v>
          </cell>
          <cell r="AX19">
            <v>4502</v>
          </cell>
          <cell r="AY19">
            <v>5323</v>
          </cell>
          <cell r="AZ19">
            <v>5357</v>
          </cell>
          <cell r="BA19">
            <v>5402</v>
          </cell>
          <cell r="BB19">
            <v>6388</v>
          </cell>
          <cell r="BC19">
            <v>6428</v>
          </cell>
          <cell r="BD19">
            <v>6482</v>
          </cell>
        </row>
        <row r="20">
          <cell r="B20" t="str">
            <v>В7,5 П3 F 75 W4</v>
          </cell>
          <cell r="C20" t="str">
            <v>100В7,5 П3 F 75 W4</v>
          </cell>
          <cell r="D20">
            <v>2298</v>
          </cell>
          <cell r="E20">
            <v>254</v>
          </cell>
          <cell r="F20">
            <v>1053</v>
          </cell>
          <cell r="G20">
            <v>78</v>
          </cell>
          <cell r="H20">
            <v>101</v>
          </cell>
          <cell r="I20">
            <v>132</v>
          </cell>
          <cell r="J20">
            <v>3683</v>
          </cell>
          <cell r="K20">
            <v>3706</v>
          </cell>
          <cell r="L20">
            <v>3737</v>
          </cell>
          <cell r="M20">
            <v>269</v>
          </cell>
          <cell r="N20">
            <v>79</v>
          </cell>
          <cell r="O20">
            <v>83</v>
          </cell>
          <cell r="P20">
            <v>98</v>
          </cell>
          <cell r="Q20">
            <v>4212</v>
          </cell>
          <cell r="R20">
            <v>4235</v>
          </cell>
          <cell r="S20">
            <v>4266</v>
          </cell>
          <cell r="T20">
            <v>5139</v>
          </cell>
          <cell r="U20">
            <v>5167</v>
          </cell>
          <cell r="V20">
            <v>5205</v>
          </cell>
          <cell r="W20">
            <v>6167</v>
          </cell>
          <cell r="X20">
            <v>6200</v>
          </cell>
          <cell r="Y20">
            <v>6246</v>
          </cell>
          <cell r="Z20">
            <v>7400</v>
          </cell>
          <cell r="AA20">
            <v>7440</v>
          </cell>
          <cell r="AB20">
            <v>7495</v>
          </cell>
          <cell r="AE20" t="str">
            <v>В7,5 П3 F 75 W4</v>
          </cell>
          <cell r="AL20">
            <v>0</v>
          </cell>
          <cell r="AM20">
            <v>0</v>
          </cell>
          <cell r="AN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B21" t="str">
            <v>В12,5 П2</v>
          </cell>
          <cell r="C21" t="str">
            <v>150В12,5 П2</v>
          </cell>
          <cell r="D21">
            <v>1690</v>
          </cell>
          <cell r="E21">
            <v>254</v>
          </cell>
          <cell r="F21">
            <v>1127</v>
          </cell>
          <cell r="G21">
            <v>133</v>
          </cell>
          <cell r="H21">
            <v>174</v>
          </cell>
          <cell r="I21">
            <v>225</v>
          </cell>
          <cell r="J21">
            <v>3204</v>
          </cell>
          <cell r="K21">
            <v>3245</v>
          </cell>
          <cell r="L21">
            <v>3296</v>
          </cell>
          <cell r="M21">
            <v>269</v>
          </cell>
          <cell r="N21">
            <v>79</v>
          </cell>
          <cell r="O21">
            <v>83</v>
          </cell>
          <cell r="P21">
            <v>98</v>
          </cell>
          <cell r="Q21">
            <v>3733</v>
          </cell>
          <cell r="R21">
            <v>3774</v>
          </cell>
          <cell r="S21">
            <v>3825</v>
          </cell>
          <cell r="T21">
            <v>4554</v>
          </cell>
          <cell r="U21">
            <v>4604</v>
          </cell>
          <cell r="V21">
            <v>4667</v>
          </cell>
          <cell r="W21">
            <v>5465</v>
          </cell>
          <cell r="X21">
            <v>5525</v>
          </cell>
          <cell r="Y21">
            <v>5600</v>
          </cell>
          <cell r="Z21">
            <v>6558</v>
          </cell>
          <cell r="AA21">
            <v>6630</v>
          </cell>
          <cell r="AB21">
            <v>6720</v>
          </cell>
          <cell r="AE21" t="str">
            <v>В12,5 П2</v>
          </cell>
          <cell r="AF21">
            <v>1622</v>
          </cell>
          <cell r="AG21">
            <v>260</v>
          </cell>
          <cell r="AH21">
            <v>1336</v>
          </cell>
          <cell r="AI21">
            <v>89</v>
          </cell>
          <cell r="AJ21">
            <v>116</v>
          </cell>
          <cell r="AK21">
            <v>151</v>
          </cell>
          <cell r="AL21">
            <v>3307</v>
          </cell>
          <cell r="AM21">
            <v>3334</v>
          </cell>
          <cell r="AN21">
            <v>3369</v>
          </cell>
          <cell r="AO21">
            <v>269</v>
          </cell>
          <cell r="AP21">
            <v>79</v>
          </cell>
          <cell r="AQ21">
            <v>83</v>
          </cell>
          <cell r="AR21">
            <v>98</v>
          </cell>
          <cell r="AS21">
            <v>3836</v>
          </cell>
          <cell r="AT21">
            <v>3863</v>
          </cell>
          <cell r="AU21">
            <v>3898</v>
          </cell>
          <cell r="AV21">
            <v>4680</v>
          </cell>
          <cell r="AW21">
            <v>4713</v>
          </cell>
          <cell r="AX21">
            <v>4756</v>
          </cell>
          <cell r="AY21">
            <v>5616</v>
          </cell>
          <cell r="AZ21">
            <v>5656</v>
          </cell>
          <cell r="BA21">
            <v>5707</v>
          </cell>
          <cell r="BB21">
            <v>6739</v>
          </cell>
          <cell r="BC21">
            <v>6787</v>
          </cell>
          <cell r="BD21">
            <v>6848</v>
          </cell>
        </row>
        <row r="22">
          <cell r="B22" t="str">
            <v>В12,5 П2 F150 W4</v>
          </cell>
          <cell r="C22" t="str">
            <v>150В12,5 П2 F150 W4</v>
          </cell>
          <cell r="D22">
            <v>2433</v>
          </cell>
          <cell r="E22">
            <v>254</v>
          </cell>
          <cell r="F22">
            <v>1031</v>
          </cell>
          <cell r="G22">
            <v>133</v>
          </cell>
          <cell r="H22">
            <v>174</v>
          </cell>
          <cell r="I22">
            <v>225</v>
          </cell>
          <cell r="J22">
            <v>3851</v>
          </cell>
          <cell r="K22">
            <v>3892</v>
          </cell>
          <cell r="L22">
            <v>3943</v>
          </cell>
          <cell r="M22">
            <v>269</v>
          </cell>
          <cell r="N22">
            <v>79</v>
          </cell>
          <cell r="O22">
            <v>83</v>
          </cell>
          <cell r="P22">
            <v>98</v>
          </cell>
          <cell r="Q22">
            <v>4380</v>
          </cell>
          <cell r="R22">
            <v>4421</v>
          </cell>
          <cell r="S22">
            <v>4472</v>
          </cell>
          <cell r="T22">
            <v>5344</v>
          </cell>
          <cell r="U22">
            <v>5394</v>
          </cell>
          <cell r="V22">
            <v>5456</v>
          </cell>
          <cell r="W22">
            <v>6413</v>
          </cell>
          <cell r="X22">
            <v>6473</v>
          </cell>
          <cell r="Y22">
            <v>6547</v>
          </cell>
          <cell r="Z22">
            <v>7696</v>
          </cell>
          <cell r="AA22">
            <v>7768</v>
          </cell>
          <cell r="AB22">
            <v>7856</v>
          </cell>
          <cell r="AE22" t="str">
            <v>В12,5 П2 F150 W4</v>
          </cell>
          <cell r="AL22">
            <v>0</v>
          </cell>
          <cell r="AM22">
            <v>0</v>
          </cell>
          <cell r="AN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B23" t="str">
            <v>В15 П2</v>
          </cell>
          <cell r="C23" t="str">
            <v>200В15 П2</v>
          </cell>
          <cell r="D23">
            <v>2095</v>
          </cell>
          <cell r="E23">
            <v>254</v>
          </cell>
          <cell r="F23">
            <v>1063</v>
          </cell>
          <cell r="G23">
            <v>115</v>
          </cell>
          <cell r="H23">
            <v>149</v>
          </cell>
          <cell r="I23">
            <v>194</v>
          </cell>
          <cell r="J23">
            <v>3527</v>
          </cell>
          <cell r="K23">
            <v>3561</v>
          </cell>
          <cell r="L23">
            <v>3606</v>
          </cell>
          <cell r="M23">
            <v>269</v>
          </cell>
          <cell r="N23">
            <v>79</v>
          </cell>
          <cell r="O23">
            <v>83</v>
          </cell>
          <cell r="P23">
            <v>98</v>
          </cell>
          <cell r="Q23">
            <v>4056</v>
          </cell>
          <cell r="R23">
            <v>4090</v>
          </cell>
          <cell r="S23">
            <v>4135</v>
          </cell>
          <cell r="T23">
            <v>4948</v>
          </cell>
          <cell r="U23">
            <v>4990</v>
          </cell>
          <cell r="V23">
            <v>5045</v>
          </cell>
          <cell r="W23">
            <v>5938</v>
          </cell>
          <cell r="X23">
            <v>5988</v>
          </cell>
          <cell r="Y23">
            <v>6054</v>
          </cell>
          <cell r="Z23">
            <v>7126</v>
          </cell>
          <cell r="AA23">
            <v>7186</v>
          </cell>
          <cell r="AB23">
            <v>7265</v>
          </cell>
          <cell r="AE23" t="str">
            <v>В15 П2</v>
          </cell>
          <cell r="AF23">
            <v>1893</v>
          </cell>
          <cell r="AG23">
            <v>248</v>
          </cell>
          <cell r="AH23">
            <v>1311</v>
          </cell>
          <cell r="AI23">
            <v>104</v>
          </cell>
          <cell r="AJ23">
            <v>135</v>
          </cell>
          <cell r="AK23">
            <v>175</v>
          </cell>
          <cell r="AL23">
            <v>3556</v>
          </cell>
          <cell r="AM23">
            <v>3587</v>
          </cell>
          <cell r="AN23">
            <v>3627</v>
          </cell>
          <cell r="AO23">
            <v>269</v>
          </cell>
          <cell r="AP23">
            <v>79</v>
          </cell>
          <cell r="AQ23">
            <v>83</v>
          </cell>
          <cell r="AR23">
            <v>98</v>
          </cell>
          <cell r="AS23">
            <v>4085</v>
          </cell>
          <cell r="AT23">
            <v>4116</v>
          </cell>
          <cell r="AU23">
            <v>4156</v>
          </cell>
          <cell r="AV23">
            <v>4984</v>
          </cell>
          <cell r="AW23">
            <v>5022</v>
          </cell>
          <cell r="AX23">
            <v>5070</v>
          </cell>
          <cell r="AY23">
            <v>5981</v>
          </cell>
          <cell r="AZ23">
            <v>6026</v>
          </cell>
          <cell r="BA23">
            <v>6084</v>
          </cell>
          <cell r="BB23">
            <v>7177</v>
          </cell>
          <cell r="BC23">
            <v>7231</v>
          </cell>
          <cell r="BD23">
            <v>7301</v>
          </cell>
        </row>
        <row r="24">
          <cell r="B24" t="str">
            <v>В15 П2 F75 W2</v>
          </cell>
          <cell r="C24" t="str">
            <v>200В15 П2 F75 W2</v>
          </cell>
          <cell r="D24">
            <v>2095</v>
          </cell>
          <cell r="E24">
            <v>254</v>
          </cell>
          <cell r="F24">
            <v>1063</v>
          </cell>
          <cell r="G24">
            <v>115</v>
          </cell>
          <cell r="H24">
            <v>149</v>
          </cell>
          <cell r="I24">
            <v>194</v>
          </cell>
          <cell r="J24">
            <v>3527</v>
          </cell>
          <cell r="K24">
            <v>3561</v>
          </cell>
          <cell r="L24">
            <v>3606</v>
          </cell>
          <cell r="M24">
            <v>269</v>
          </cell>
          <cell r="N24">
            <v>79</v>
          </cell>
          <cell r="O24">
            <v>83</v>
          </cell>
          <cell r="P24">
            <v>98</v>
          </cell>
          <cell r="Q24">
            <v>4056</v>
          </cell>
          <cell r="R24">
            <v>4090</v>
          </cell>
          <cell r="S24">
            <v>4135</v>
          </cell>
          <cell r="T24">
            <v>4948</v>
          </cell>
          <cell r="U24">
            <v>4990</v>
          </cell>
          <cell r="V24">
            <v>5045</v>
          </cell>
          <cell r="W24">
            <v>5938</v>
          </cell>
          <cell r="X24">
            <v>5988</v>
          </cell>
          <cell r="Y24">
            <v>6054</v>
          </cell>
          <cell r="Z24">
            <v>7126</v>
          </cell>
          <cell r="AA24">
            <v>7186</v>
          </cell>
          <cell r="AB24">
            <v>7265</v>
          </cell>
          <cell r="AE24" t="str">
            <v>В15 П2 F75 W2</v>
          </cell>
          <cell r="AL24">
            <v>0</v>
          </cell>
          <cell r="AM24">
            <v>0</v>
          </cell>
          <cell r="AN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B25" t="str">
            <v>В15 П2 F100 W2</v>
          </cell>
          <cell r="C25" t="str">
            <v>200В15 П2 F100 W2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E25" t="str">
            <v>В15 П2 F100 W2</v>
          </cell>
          <cell r="AF25">
            <v>2028</v>
          </cell>
          <cell r="AG25">
            <v>245</v>
          </cell>
          <cell r="AH25">
            <v>1311</v>
          </cell>
          <cell r="AI25">
            <v>122</v>
          </cell>
          <cell r="AJ25">
            <v>159</v>
          </cell>
          <cell r="AK25">
            <v>207</v>
          </cell>
          <cell r="AL25">
            <v>3706</v>
          </cell>
          <cell r="AM25">
            <v>3743</v>
          </cell>
          <cell r="AN25">
            <v>3791</v>
          </cell>
          <cell r="AO25">
            <v>269</v>
          </cell>
          <cell r="AP25">
            <v>79</v>
          </cell>
          <cell r="AQ25">
            <v>83</v>
          </cell>
          <cell r="AR25">
            <v>98</v>
          </cell>
          <cell r="AS25">
            <v>4235</v>
          </cell>
          <cell r="AT25">
            <v>4272</v>
          </cell>
          <cell r="AU25">
            <v>4320</v>
          </cell>
          <cell r="AV25">
            <v>5167</v>
          </cell>
          <cell r="AW25">
            <v>5212</v>
          </cell>
          <cell r="AX25">
            <v>5270</v>
          </cell>
          <cell r="AY25">
            <v>6200</v>
          </cell>
          <cell r="AZ25">
            <v>6254</v>
          </cell>
          <cell r="BA25">
            <v>6324</v>
          </cell>
          <cell r="BB25">
            <v>7440</v>
          </cell>
          <cell r="BC25">
            <v>7505</v>
          </cell>
          <cell r="BD25">
            <v>7589</v>
          </cell>
        </row>
        <row r="26">
          <cell r="B26" t="str">
            <v>В15 П2 F100 W4</v>
          </cell>
          <cell r="C26" t="str">
            <v>200В15 П2 F100 W4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E26" t="str">
            <v>В15 П2 F100 W4</v>
          </cell>
          <cell r="AF26">
            <v>2231</v>
          </cell>
          <cell r="AG26">
            <v>236</v>
          </cell>
          <cell r="AH26">
            <v>1311</v>
          </cell>
          <cell r="AI26">
            <v>0</v>
          </cell>
          <cell r="AJ26">
            <v>0</v>
          </cell>
          <cell r="AK26">
            <v>0</v>
          </cell>
          <cell r="AL26">
            <v>3778</v>
          </cell>
          <cell r="AM26">
            <v>3778</v>
          </cell>
          <cell r="AN26">
            <v>3778</v>
          </cell>
          <cell r="AO26">
            <v>269</v>
          </cell>
          <cell r="AP26">
            <v>79</v>
          </cell>
          <cell r="AQ26">
            <v>83</v>
          </cell>
          <cell r="AR26">
            <v>98</v>
          </cell>
          <cell r="AS26">
            <v>4307</v>
          </cell>
          <cell r="AT26">
            <v>4307</v>
          </cell>
          <cell r="AU26">
            <v>4307</v>
          </cell>
          <cell r="AV26">
            <v>5255</v>
          </cell>
          <cell r="AW26">
            <v>5255</v>
          </cell>
          <cell r="AX26">
            <v>5255</v>
          </cell>
          <cell r="AY26">
            <v>6306</v>
          </cell>
          <cell r="AZ26">
            <v>6306</v>
          </cell>
          <cell r="BA26">
            <v>6306</v>
          </cell>
          <cell r="BB26">
            <v>7567</v>
          </cell>
          <cell r="BC26">
            <v>7567</v>
          </cell>
          <cell r="BD26">
            <v>7567</v>
          </cell>
        </row>
        <row r="27">
          <cell r="B27" t="str">
            <v>В15 П2 F150 W2</v>
          </cell>
          <cell r="C27" t="str">
            <v>200В15 П2 F150 W2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E27" t="str">
            <v>В15 П2 F150 W2</v>
          </cell>
          <cell r="AF27">
            <v>2028</v>
          </cell>
          <cell r="AG27">
            <v>245</v>
          </cell>
          <cell r="AH27">
            <v>1311</v>
          </cell>
          <cell r="AI27">
            <v>122</v>
          </cell>
          <cell r="AJ27">
            <v>159</v>
          </cell>
          <cell r="AK27">
            <v>207</v>
          </cell>
          <cell r="AL27">
            <v>3706</v>
          </cell>
          <cell r="AM27">
            <v>3743</v>
          </cell>
          <cell r="AN27">
            <v>3791</v>
          </cell>
          <cell r="AO27">
            <v>269</v>
          </cell>
          <cell r="AP27">
            <v>79</v>
          </cell>
          <cell r="AQ27">
            <v>83</v>
          </cell>
          <cell r="AR27">
            <v>98</v>
          </cell>
          <cell r="AS27">
            <v>4235</v>
          </cell>
          <cell r="AT27">
            <v>4272</v>
          </cell>
          <cell r="AU27">
            <v>4320</v>
          </cell>
          <cell r="AV27">
            <v>5167</v>
          </cell>
          <cell r="AW27">
            <v>5212</v>
          </cell>
          <cell r="AX27">
            <v>5270</v>
          </cell>
          <cell r="AY27">
            <v>6200</v>
          </cell>
          <cell r="AZ27">
            <v>6254</v>
          </cell>
          <cell r="BA27">
            <v>6324</v>
          </cell>
          <cell r="BB27">
            <v>7440</v>
          </cell>
          <cell r="BC27">
            <v>7505</v>
          </cell>
          <cell r="BD27">
            <v>7589</v>
          </cell>
        </row>
        <row r="28">
          <cell r="B28" t="str">
            <v>В15 П3</v>
          </cell>
          <cell r="C28" t="str">
            <v>200В15 П3</v>
          </cell>
          <cell r="D28">
            <v>2298</v>
          </cell>
          <cell r="E28">
            <v>254</v>
          </cell>
          <cell r="F28">
            <v>1053</v>
          </cell>
          <cell r="G28">
            <v>126</v>
          </cell>
          <cell r="H28">
            <v>164</v>
          </cell>
          <cell r="I28">
            <v>213</v>
          </cell>
          <cell r="J28">
            <v>3731</v>
          </cell>
          <cell r="K28">
            <v>3769</v>
          </cell>
          <cell r="L28">
            <v>3818</v>
          </cell>
          <cell r="M28">
            <v>269</v>
          </cell>
          <cell r="N28">
            <v>79</v>
          </cell>
          <cell r="O28">
            <v>83</v>
          </cell>
          <cell r="P28">
            <v>98</v>
          </cell>
          <cell r="Q28">
            <v>4260</v>
          </cell>
          <cell r="R28">
            <v>4298</v>
          </cell>
          <cell r="S28">
            <v>4347</v>
          </cell>
          <cell r="T28">
            <v>5197</v>
          </cell>
          <cell r="U28">
            <v>5244</v>
          </cell>
          <cell r="V28">
            <v>5303</v>
          </cell>
          <cell r="W28">
            <v>5717</v>
          </cell>
          <cell r="X28">
            <v>5768</v>
          </cell>
          <cell r="Y28">
            <v>5833</v>
          </cell>
          <cell r="Z28">
            <v>6860</v>
          </cell>
          <cell r="AA28">
            <v>6922</v>
          </cell>
          <cell r="AB28">
            <v>7000</v>
          </cell>
          <cell r="AE28" t="str">
            <v>В15 П3</v>
          </cell>
          <cell r="AL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B29" t="str">
            <v>В15 П4</v>
          </cell>
          <cell r="C29" t="str">
            <v>200В15 П4</v>
          </cell>
          <cell r="J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E29" t="str">
            <v>В15 П4</v>
          </cell>
          <cell r="AF29">
            <v>2231</v>
          </cell>
          <cell r="AG29">
            <v>236</v>
          </cell>
          <cell r="AH29">
            <v>1311</v>
          </cell>
          <cell r="AI29">
            <v>122</v>
          </cell>
          <cell r="AJ29">
            <v>159</v>
          </cell>
          <cell r="AK29">
            <v>207</v>
          </cell>
          <cell r="AL29">
            <v>3900</v>
          </cell>
          <cell r="AM29">
            <v>3937</v>
          </cell>
          <cell r="AN29">
            <v>3985</v>
          </cell>
          <cell r="AO29">
            <v>269</v>
          </cell>
          <cell r="AP29">
            <v>79</v>
          </cell>
          <cell r="AQ29">
            <v>83</v>
          </cell>
          <cell r="AR29">
            <v>98</v>
          </cell>
          <cell r="AS29">
            <v>4429</v>
          </cell>
          <cell r="AT29">
            <v>4466</v>
          </cell>
          <cell r="AU29">
            <v>4514</v>
          </cell>
          <cell r="AV29">
            <v>5403</v>
          </cell>
          <cell r="AW29">
            <v>5449</v>
          </cell>
          <cell r="AX29">
            <v>5507</v>
          </cell>
          <cell r="AY29">
            <v>6484</v>
          </cell>
          <cell r="AZ29">
            <v>6539</v>
          </cell>
          <cell r="BA29">
            <v>6608</v>
          </cell>
          <cell r="BB29">
            <v>7781</v>
          </cell>
          <cell r="BC29">
            <v>7847</v>
          </cell>
          <cell r="BD29">
            <v>7930</v>
          </cell>
        </row>
        <row r="30">
          <cell r="B30" t="str">
            <v>В15 П2 F200 W6</v>
          </cell>
          <cell r="C30" t="str">
            <v>200В15 П2 F200 W6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 t="str">
            <v>В15 П2 F200 W6</v>
          </cell>
          <cell r="AF30">
            <v>2704</v>
          </cell>
          <cell r="AG30">
            <v>225</v>
          </cell>
          <cell r="AH30">
            <v>1286</v>
          </cell>
          <cell r="AI30">
            <v>148</v>
          </cell>
          <cell r="AJ30">
            <v>193</v>
          </cell>
          <cell r="AK30">
            <v>251</v>
          </cell>
          <cell r="AL30">
            <v>4363</v>
          </cell>
          <cell r="AM30">
            <v>4408</v>
          </cell>
          <cell r="AN30">
            <v>4466</v>
          </cell>
          <cell r="AO30">
            <v>269</v>
          </cell>
          <cell r="AP30">
            <v>79</v>
          </cell>
          <cell r="AQ30">
            <v>83</v>
          </cell>
          <cell r="AR30">
            <v>98</v>
          </cell>
          <cell r="AS30">
            <v>4892</v>
          </cell>
          <cell r="AT30">
            <v>4937</v>
          </cell>
          <cell r="AU30">
            <v>4995</v>
          </cell>
          <cell r="AV30">
            <v>5968</v>
          </cell>
          <cell r="AW30">
            <v>6023</v>
          </cell>
          <cell r="AX30">
            <v>6094</v>
          </cell>
          <cell r="AY30">
            <v>7162</v>
          </cell>
          <cell r="AZ30">
            <v>7228</v>
          </cell>
          <cell r="BA30">
            <v>7313</v>
          </cell>
          <cell r="BB30">
            <v>8594</v>
          </cell>
          <cell r="BC30">
            <v>8674</v>
          </cell>
          <cell r="BD30">
            <v>8776</v>
          </cell>
        </row>
        <row r="31">
          <cell r="B31" t="str">
            <v>В15 П2 F150 W4</v>
          </cell>
          <cell r="C31" t="str">
            <v>200В15 П2 F150 W4</v>
          </cell>
          <cell r="D31">
            <v>2433</v>
          </cell>
          <cell r="E31">
            <v>254</v>
          </cell>
          <cell r="F31">
            <v>1031</v>
          </cell>
          <cell r="G31">
            <v>133</v>
          </cell>
          <cell r="H31">
            <v>174</v>
          </cell>
          <cell r="I31">
            <v>225</v>
          </cell>
          <cell r="J31">
            <v>3851</v>
          </cell>
          <cell r="K31">
            <v>3892</v>
          </cell>
          <cell r="L31">
            <v>3943</v>
          </cell>
          <cell r="M31">
            <v>269</v>
          </cell>
          <cell r="N31">
            <v>79</v>
          </cell>
          <cell r="O31">
            <v>83</v>
          </cell>
          <cell r="P31">
            <v>98</v>
          </cell>
          <cell r="Q31">
            <v>4380</v>
          </cell>
          <cell r="R31">
            <v>4421</v>
          </cell>
          <cell r="S31">
            <v>4472</v>
          </cell>
          <cell r="T31">
            <v>5344</v>
          </cell>
          <cell r="U31">
            <v>5394</v>
          </cell>
          <cell r="V31">
            <v>5456</v>
          </cell>
          <cell r="W31">
            <v>6413</v>
          </cell>
          <cell r="X31">
            <v>6473</v>
          </cell>
          <cell r="Y31">
            <v>6547</v>
          </cell>
          <cell r="Z31">
            <v>7696</v>
          </cell>
          <cell r="AA31">
            <v>7768</v>
          </cell>
          <cell r="AB31">
            <v>7856</v>
          </cell>
          <cell r="AE31" t="str">
            <v>В15 П2 F150 W4</v>
          </cell>
          <cell r="AL31">
            <v>0</v>
          </cell>
          <cell r="AM31">
            <v>0</v>
          </cell>
          <cell r="AN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B32" t="str">
            <v>В20 П2</v>
          </cell>
          <cell r="C32" t="str">
            <v>250В20 П2</v>
          </cell>
          <cell r="D32">
            <v>2298</v>
          </cell>
          <cell r="E32">
            <v>254</v>
          </cell>
          <cell r="F32">
            <v>1053</v>
          </cell>
          <cell r="G32">
            <v>126</v>
          </cell>
          <cell r="H32">
            <v>164</v>
          </cell>
          <cell r="I32">
            <v>213</v>
          </cell>
          <cell r="J32">
            <v>3731</v>
          </cell>
          <cell r="K32">
            <v>3769</v>
          </cell>
          <cell r="L32">
            <v>3818</v>
          </cell>
          <cell r="M32">
            <v>269</v>
          </cell>
          <cell r="N32">
            <v>79</v>
          </cell>
          <cell r="O32">
            <v>83</v>
          </cell>
          <cell r="P32">
            <v>98</v>
          </cell>
          <cell r="Q32">
            <v>4260</v>
          </cell>
          <cell r="R32">
            <v>4298</v>
          </cell>
          <cell r="S32">
            <v>4347</v>
          </cell>
          <cell r="T32">
            <v>5197</v>
          </cell>
          <cell r="U32">
            <v>5244</v>
          </cell>
          <cell r="V32">
            <v>5303</v>
          </cell>
          <cell r="W32">
            <v>6236</v>
          </cell>
          <cell r="X32">
            <v>6293</v>
          </cell>
          <cell r="Y32">
            <v>6364</v>
          </cell>
          <cell r="Z32">
            <v>7483</v>
          </cell>
          <cell r="AA32">
            <v>7552</v>
          </cell>
          <cell r="AB32">
            <v>7637</v>
          </cell>
          <cell r="AE32" t="str">
            <v>В20 П2</v>
          </cell>
          <cell r="AF32">
            <v>2231</v>
          </cell>
          <cell r="AG32">
            <v>236</v>
          </cell>
          <cell r="AH32">
            <v>1311</v>
          </cell>
          <cell r="AI32">
            <v>122</v>
          </cell>
          <cell r="AJ32">
            <v>159</v>
          </cell>
          <cell r="AK32">
            <v>207</v>
          </cell>
          <cell r="AL32">
            <v>3900</v>
          </cell>
          <cell r="AM32">
            <v>3937</v>
          </cell>
          <cell r="AN32">
            <v>3985</v>
          </cell>
          <cell r="AO32">
            <v>269</v>
          </cell>
          <cell r="AP32">
            <v>79</v>
          </cell>
          <cell r="AQ32">
            <v>83</v>
          </cell>
          <cell r="AR32">
            <v>98</v>
          </cell>
          <cell r="AS32">
            <v>4429</v>
          </cell>
          <cell r="AT32">
            <v>4466</v>
          </cell>
          <cell r="AU32">
            <v>4514</v>
          </cell>
          <cell r="AV32">
            <v>5403</v>
          </cell>
          <cell r="AW32">
            <v>5449</v>
          </cell>
          <cell r="AX32">
            <v>5507</v>
          </cell>
          <cell r="AY32">
            <v>6484</v>
          </cell>
          <cell r="AZ32">
            <v>6539</v>
          </cell>
          <cell r="BA32">
            <v>6608</v>
          </cell>
          <cell r="BB32">
            <v>7781</v>
          </cell>
          <cell r="BC32">
            <v>7847</v>
          </cell>
          <cell r="BD32">
            <v>7930</v>
          </cell>
        </row>
        <row r="33">
          <cell r="B33" t="str">
            <v>B20 П2 F75 W4</v>
          </cell>
          <cell r="C33" t="str">
            <v>250B20 П2 F75 W4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E33" t="str">
            <v>B20 П2 F75 W4</v>
          </cell>
          <cell r="AF33">
            <v>2231</v>
          </cell>
          <cell r="AG33">
            <v>236</v>
          </cell>
          <cell r="AH33">
            <v>1311</v>
          </cell>
          <cell r="AI33">
            <v>122</v>
          </cell>
          <cell r="AJ33">
            <v>159</v>
          </cell>
          <cell r="AK33">
            <v>207</v>
          </cell>
          <cell r="AL33">
            <v>3900</v>
          </cell>
          <cell r="AM33">
            <v>3937</v>
          </cell>
          <cell r="AN33">
            <v>3985</v>
          </cell>
          <cell r="AO33">
            <v>269</v>
          </cell>
          <cell r="AP33">
            <v>79</v>
          </cell>
          <cell r="AQ33">
            <v>83</v>
          </cell>
          <cell r="AR33">
            <v>98</v>
          </cell>
          <cell r="AS33">
            <v>4429</v>
          </cell>
          <cell r="AT33">
            <v>4466</v>
          </cell>
          <cell r="AU33">
            <v>4514</v>
          </cell>
          <cell r="AV33">
            <v>5403</v>
          </cell>
          <cell r="AW33">
            <v>5449</v>
          </cell>
          <cell r="AX33">
            <v>5507</v>
          </cell>
          <cell r="AY33">
            <v>6484</v>
          </cell>
          <cell r="AZ33">
            <v>6539</v>
          </cell>
          <cell r="BA33">
            <v>6608</v>
          </cell>
          <cell r="BB33">
            <v>7781</v>
          </cell>
          <cell r="BC33">
            <v>7847</v>
          </cell>
          <cell r="BD33">
            <v>7930</v>
          </cell>
        </row>
        <row r="34">
          <cell r="B34" t="str">
            <v>B20 П2 F150 W2</v>
          </cell>
          <cell r="C34" t="str">
            <v>250B20 П2 F150 W2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E34" t="str">
            <v>B20 П2 F150 W2</v>
          </cell>
          <cell r="AF34">
            <v>2231</v>
          </cell>
          <cell r="AG34">
            <v>236</v>
          </cell>
          <cell r="AH34">
            <v>1311</v>
          </cell>
          <cell r="AI34">
            <v>122</v>
          </cell>
          <cell r="AJ34">
            <v>159</v>
          </cell>
          <cell r="AK34">
            <v>207</v>
          </cell>
          <cell r="AL34">
            <v>3900</v>
          </cell>
          <cell r="AM34">
            <v>3937</v>
          </cell>
          <cell r="AN34">
            <v>3985</v>
          </cell>
          <cell r="AO34">
            <v>269</v>
          </cell>
          <cell r="AP34">
            <v>79</v>
          </cell>
          <cell r="AQ34">
            <v>83</v>
          </cell>
          <cell r="AR34">
            <v>98</v>
          </cell>
          <cell r="AS34">
            <v>4429</v>
          </cell>
          <cell r="AT34">
            <v>4466</v>
          </cell>
          <cell r="AU34">
            <v>4514</v>
          </cell>
          <cell r="AV34">
            <v>5403</v>
          </cell>
          <cell r="AW34">
            <v>5449</v>
          </cell>
          <cell r="AX34">
            <v>5507</v>
          </cell>
          <cell r="AY34">
            <v>6484</v>
          </cell>
          <cell r="AZ34">
            <v>6539</v>
          </cell>
          <cell r="BA34">
            <v>6608</v>
          </cell>
          <cell r="BB34">
            <v>7781</v>
          </cell>
          <cell r="BC34">
            <v>7847</v>
          </cell>
          <cell r="BD34">
            <v>7930</v>
          </cell>
        </row>
        <row r="35">
          <cell r="B35" t="str">
            <v>B20 П2 F150 W4</v>
          </cell>
          <cell r="C35" t="str">
            <v>250B20 П2 F150 W4</v>
          </cell>
          <cell r="D35">
            <v>2433</v>
          </cell>
          <cell r="E35">
            <v>254</v>
          </cell>
          <cell r="F35">
            <v>1031</v>
          </cell>
          <cell r="G35">
            <v>133</v>
          </cell>
          <cell r="H35">
            <v>174</v>
          </cell>
          <cell r="I35">
            <v>225</v>
          </cell>
          <cell r="J35">
            <v>3851</v>
          </cell>
          <cell r="K35">
            <v>3892</v>
          </cell>
          <cell r="L35">
            <v>3943</v>
          </cell>
          <cell r="M35">
            <v>269</v>
          </cell>
          <cell r="N35">
            <v>79</v>
          </cell>
          <cell r="O35">
            <v>83</v>
          </cell>
          <cell r="P35">
            <v>98</v>
          </cell>
          <cell r="Q35">
            <v>4380</v>
          </cell>
          <cell r="R35">
            <v>4421</v>
          </cell>
          <cell r="S35">
            <v>4472</v>
          </cell>
          <cell r="T35">
            <v>5344</v>
          </cell>
          <cell r="U35">
            <v>5394</v>
          </cell>
          <cell r="V35">
            <v>5456</v>
          </cell>
          <cell r="W35">
            <v>6413</v>
          </cell>
          <cell r="X35">
            <v>6473</v>
          </cell>
          <cell r="Y35">
            <v>6547</v>
          </cell>
          <cell r="Z35">
            <v>7696</v>
          </cell>
          <cell r="AA35">
            <v>7768</v>
          </cell>
          <cell r="AB35">
            <v>7856</v>
          </cell>
          <cell r="AE35" t="str">
            <v>B20 П2 F150 W4</v>
          </cell>
          <cell r="AL35">
            <v>0</v>
          </cell>
          <cell r="AM35">
            <v>0</v>
          </cell>
          <cell r="AN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B36" t="str">
            <v>B20 П3</v>
          </cell>
          <cell r="C36" t="str">
            <v>250B20 П3</v>
          </cell>
          <cell r="D36">
            <v>2433</v>
          </cell>
          <cell r="E36">
            <v>254</v>
          </cell>
          <cell r="F36">
            <v>1031</v>
          </cell>
          <cell r="G36">
            <v>133</v>
          </cell>
          <cell r="H36">
            <v>174</v>
          </cell>
          <cell r="I36">
            <v>225</v>
          </cell>
          <cell r="J36">
            <v>3851</v>
          </cell>
          <cell r="K36">
            <v>3892</v>
          </cell>
          <cell r="L36">
            <v>3943</v>
          </cell>
          <cell r="M36">
            <v>269</v>
          </cell>
          <cell r="N36">
            <v>79</v>
          </cell>
          <cell r="O36">
            <v>83</v>
          </cell>
          <cell r="P36">
            <v>98</v>
          </cell>
          <cell r="Q36">
            <v>4380</v>
          </cell>
          <cell r="R36">
            <v>4421</v>
          </cell>
          <cell r="S36">
            <v>4472</v>
          </cell>
          <cell r="T36">
            <v>5344</v>
          </cell>
          <cell r="U36">
            <v>5394</v>
          </cell>
          <cell r="V36">
            <v>5456</v>
          </cell>
          <cell r="W36">
            <v>6413</v>
          </cell>
          <cell r="X36">
            <v>6473</v>
          </cell>
          <cell r="Y36">
            <v>6547</v>
          </cell>
          <cell r="Z36">
            <v>7696</v>
          </cell>
          <cell r="AA36">
            <v>7768</v>
          </cell>
          <cell r="AB36">
            <v>7856</v>
          </cell>
          <cell r="AE36" t="str">
            <v>B20 П3</v>
          </cell>
          <cell r="AF36">
            <v>2501</v>
          </cell>
          <cell r="AG36">
            <v>230</v>
          </cell>
          <cell r="AH36">
            <v>1286</v>
          </cell>
          <cell r="AI36">
            <v>137</v>
          </cell>
          <cell r="AJ36">
            <v>178</v>
          </cell>
          <cell r="AK36">
            <v>232</v>
          </cell>
          <cell r="AL36">
            <v>4154</v>
          </cell>
          <cell r="AM36">
            <v>4195</v>
          </cell>
          <cell r="AN36">
            <v>4249</v>
          </cell>
          <cell r="AO36">
            <v>269</v>
          </cell>
          <cell r="AP36">
            <v>79</v>
          </cell>
          <cell r="AQ36">
            <v>83</v>
          </cell>
          <cell r="AR36">
            <v>98</v>
          </cell>
          <cell r="AS36">
            <v>4683</v>
          </cell>
          <cell r="AT36">
            <v>4724</v>
          </cell>
          <cell r="AU36">
            <v>4778</v>
          </cell>
          <cell r="AV36">
            <v>5713</v>
          </cell>
          <cell r="AW36">
            <v>5763</v>
          </cell>
          <cell r="AX36">
            <v>5829</v>
          </cell>
          <cell r="AY36">
            <v>6856</v>
          </cell>
          <cell r="AZ36">
            <v>6916</v>
          </cell>
          <cell r="BA36">
            <v>6995</v>
          </cell>
          <cell r="BB36">
            <v>8227</v>
          </cell>
          <cell r="BC36">
            <v>8299</v>
          </cell>
          <cell r="BD36">
            <v>8394</v>
          </cell>
        </row>
        <row r="37">
          <cell r="B37" t="str">
            <v>B20 П4</v>
          </cell>
          <cell r="C37" t="str">
            <v>250B20 П4</v>
          </cell>
          <cell r="D37">
            <v>2501</v>
          </cell>
          <cell r="E37">
            <v>254</v>
          </cell>
          <cell r="F37">
            <v>1021</v>
          </cell>
          <cell r="G37">
            <v>137</v>
          </cell>
          <cell r="H37">
            <v>178</v>
          </cell>
          <cell r="I37">
            <v>232</v>
          </cell>
          <cell r="J37">
            <v>3913</v>
          </cell>
          <cell r="K37">
            <v>3954</v>
          </cell>
          <cell r="L37">
            <v>4008</v>
          </cell>
          <cell r="M37">
            <v>269</v>
          </cell>
          <cell r="N37">
            <v>79</v>
          </cell>
          <cell r="O37">
            <v>83</v>
          </cell>
          <cell r="P37">
            <v>98</v>
          </cell>
          <cell r="Q37">
            <v>4442</v>
          </cell>
          <cell r="R37">
            <v>4483</v>
          </cell>
          <cell r="S37">
            <v>4537</v>
          </cell>
          <cell r="T37">
            <v>5419</v>
          </cell>
          <cell r="U37">
            <v>5469</v>
          </cell>
          <cell r="V37">
            <v>5535</v>
          </cell>
          <cell r="W37">
            <v>6503</v>
          </cell>
          <cell r="X37">
            <v>6563</v>
          </cell>
          <cell r="Y37">
            <v>6642</v>
          </cell>
          <cell r="Z37">
            <v>7804</v>
          </cell>
          <cell r="AA37">
            <v>7876</v>
          </cell>
          <cell r="AB37">
            <v>7970</v>
          </cell>
          <cell r="AE37" t="str">
            <v>B20 П4</v>
          </cell>
          <cell r="AF37">
            <v>2501</v>
          </cell>
          <cell r="AG37">
            <v>230</v>
          </cell>
          <cell r="AH37">
            <v>1286</v>
          </cell>
          <cell r="AI37">
            <v>137</v>
          </cell>
          <cell r="AJ37">
            <v>178</v>
          </cell>
          <cell r="AK37">
            <v>232</v>
          </cell>
          <cell r="AL37">
            <v>4154</v>
          </cell>
          <cell r="AM37">
            <v>4195</v>
          </cell>
          <cell r="AN37">
            <v>4249</v>
          </cell>
          <cell r="AO37">
            <v>269</v>
          </cell>
          <cell r="AP37">
            <v>79</v>
          </cell>
          <cell r="AQ37">
            <v>83</v>
          </cell>
          <cell r="AR37">
            <v>98</v>
          </cell>
          <cell r="AS37">
            <v>4683</v>
          </cell>
          <cell r="AT37">
            <v>4724</v>
          </cell>
          <cell r="AU37">
            <v>4778</v>
          </cell>
          <cell r="AV37">
            <v>5713</v>
          </cell>
          <cell r="AW37">
            <v>5763</v>
          </cell>
          <cell r="AX37">
            <v>5829</v>
          </cell>
          <cell r="AY37">
            <v>6856</v>
          </cell>
          <cell r="AZ37">
            <v>6916</v>
          </cell>
          <cell r="BA37">
            <v>6995</v>
          </cell>
          <cell r="BB37">
            <v>8227</v>
          </cell>
          <cell r="BC37">
            <v>8299</v>
          </cell>
          <cell r="BD37">
            <v>8394</v>
          </cell>
        </row>
        <row r="38">
          <cell r="B38" t="str">
            <v>B20 П2 F200 W6</v>
          </cell>
          <cell r="C38" t="str">
            <v>250B20 П2 F200 W6</v>
          </cell>
          <cell r="D38">
            <v>2704</v>
          </cell>
          <cell r="E38">
            <v>265</v>
          </cell>
          <cell r="F38">
            <v>1074</v>
          </cell>
          <cell r="G38">
            <v>148</v>
          </cell>
          <cell r="H38">
            <v>193</v>
          </cell>
          <cell r="I38">
            <v>251</v>
          </cell>
          <cell r="J38">
            <v>4191</v>
          </cell>
          <cell r="K38">
            <v>4236</v>
          </cell>
          <cell r="L38">
            <v>4294</v>
          </cell>
          <cell r="M38">
            <v>269</v>
          </cell>
          <cell r="N38">
            <v>79</v>
          </cell>
          <cell r="O38">
            <v>83</v>
          </cell>
          <cell r="P38">
            <v>98</v>
          </cell>
          <cell r="Q38">
            <v>4720</v>
          </cell>
          <cell r="R38">
            <v>4765</v>
          </cell>
          <cell r="S38">
            <v>4823</v>
          </cell>
          <cell r="T38">
            <v>5758</v>
          </cell>
          <cell r="U38">
            <v>5813</v>
          </cell>
          <cell r="V38">
            <v>5884</v>
          </cell>
          <cell r="W38">
            <v>6910</v>
          </cell>
          <cell r="X38">
            <v>6976</v>
          </cell>
          <cell r="Y38">
            <v>7061</v>
          </cell>
          <cell r="Z38">
            <v>8292</v>
          </cell>
          <cell r="AA38">
            <v>8371</v>
          </cell>
          <cell r="AB38">
            <v>8473</v>
          </cell>
          <cell r="AE38" t="str">
            <v>B20 П2 F200 W6</v>
          </cell>
          <cell r="AF38">
            <v>2704</v>
          </cell>
          <cell r="AG38">
            <v>225</v>
          </cell>
          <cell r="AH38">
            <v>1286</v>
          </cell>
          <cell r="AI38">
            <v>148</v>
          </cell>
          <cell r="AJ38">
            <v>193</v>
          </cell>
          <cell r="AK38">
            <v>251</v>
          </cell>
          <cell r="AL38">
            <v>4363</v>
          </cell>
          <cell r="AM38">
            <v>4408</v>
          </cell>
          <cell r="AN38">
            <v>4466</v>
          </cell>
          <cell r="AO38">
            <v>269</v>
          </cell>
          <cell r="AP38">
            <v>79</v>
          </cell>
          <cell r="AQ38">
            <v>83</v>
          </cell>
          <cell r="AR38">
            <v>98</v>
          </cell>
          <cell r="AS38">
            <v>4892</v>
          </cell>
          <cell r="AT38">
            <v>4937</v>
          </cell>
          <cell r="AU38">
            <v>4995</v>
          </cell>
          <cell r="AV38">
            <v>5968</v>
          </cell>
          <cell r="AW38">
            <v>6023</v>
          </cell>
          <cell r="AX38">
            <v>6094</v>
          </cell>
          <cell r="AY38">
            <v>7162</v>
          </cell>
          <cell r="AZ38">
            <v>7228</v>
          </cell>
          <cell r="BA38">
            <v>7313</v>
          </cell>
          <cell r="BB38">
            <v>8594</v>
          </cell>
          <cell r="BC38">
            <v>8674</v>
          </cell>
          <cell r="BD38">
            <v>8776</v>
          </cell>
        </row>
        <row r="39">
          <cell r="B39" t="str">
            <v>B20 П4 F200 W6</v>
          </cell>
          <cell r="C39" t="str">
            <v>250B20 П4 F200 W6</v>
          </cell>
          <cell r="D39">
            <v>2704</v>
          </cell>
          <cell r="E39">
            <v>262</v>
          </cell>
          <cell r="F39">
            <v>1053</v>
          </cell>
          <cell r="G39">
            <v>148</v>
          </cell>
          <cell r="H39">
            <v>193</v>
          </cell>
          <cell r="I39">
            <v>251</v>
          </cell>
          <cell r="J39">
            <v>4167</v>
          </cell>
          <cell r="K39">
            <v>4212</v>
          </cell>
          <cell r="L39">
            <v>4270</v>
          </cell>
          <cell r="M39">
            <v>269</v>
          </cell>
          <cell r="N39">
            <v>79</v>
          </cell>
          <cell r="O39">
            <v>83</v>
          </cell>
          <cell r="P39">
            <v>98</v>
          </cell>
          <cell r="Q39">
            <v>4696</v>
          </cell>
          <cell r="R39">
            <v>4741</v>
          </cell>
          <cell r="S39">
            <v>4799</v>
          </cell>
          <cell r="T39">
            <v>5729</v>
          </cell>
          <cell r="U39">
            <v>5784</v>
          </cell>
          <cell r="V39">
            <v>5855</v>
          </cell>
          <cell r="W39">
            <v>6875</v>
          </cell>
          <cell r="X39">
            <v>6941</v>
          </cell>
          <cell r="Y39">
            <v>7026</v>
          </cell>
          <cell r="Z39">
            <v>8250</v>
          </cell>
          <cell r="AA39">
            <v>8329</v>
          </cell>
          <cell r="AB39">
            <v>8431</v>
          </cell>
          <cell r="AE39" t="str">
            <v>B20 П4 F200 W6</v>
          </cell>
          <cell r="AF39">
            <v>2704</v>
          </cell>
          <cell r="AG39">
            <v>225</v>
          </cell>
          <cell r="AH39">
            <v>1286</v>
          </cell>
          <cell r="AI39">
            <v>148</v>
          </cell>
          <cell r="AJ39">
            <v>193</v>
          </cell>
          <cell r="AK39">
            <v>251</v>
          </cell>
          <cell r="AL39">
            <v>4363</v>
          </cell>
          <cell r="AM39">
            <v>4408</v>
          </cell>
          <cell r="AN39">
            <v>4466</v>
          </cell>
          <cell r="AO39">
            <v>269</v>
          </cell>
          <cell r="AP39">
            <v>79</v>
          </cell>
          <cell r="AQ39">
            <v>83</v>
          </cell>
          <cell r="AR39">
            <v>98</v>
          </cell>
          <cell r="AS39">
            <v>4892</v>
          </cell>
          <cell r="AT39">
            <v>4937</v>
          </cell>
          <cell r="AU39">
            <v>4995</v>
          </cell>
          <cell r="AV39">
            <v>5968</v>
          </cell>
          <cell r="AW39">
            <v>6023</v>
          </cell>
          <cell r="AX39">
            <v>6094</v>
          </cell>
          <cell r="AY39">
            <v>7162</v>
          </cell>
          <cell r="AZ39">
            <v>7228</v>
          </cell>
          <cell r="BA39">
            <v>7313</v>
          </cell>
          <cell r="BB39">
            <v>8594</v>
          </cell>
          <cell r="BC39">
            <v>8674</v>
          </cell>
          <cell r="BD39">
            <v>8776</v>
          </cell>
        </row>
        <row r="40">
          <cell r="B40" t="str">
            <v>B20 П4 F150 W6</v>
          </cell>
          <cell r="C40" t="str">
            <v>250B20 П4 F150 W6</v>
          </cell>
          <cell r="D40">
            <v>2704</v>
          </cell>
          <cell r="E40">
            <v>262</v>
          </cell>
          <cell r="F40">
            <v>1053</v>
          </cell>
          <cell r="G40">
            <v>148</v>
          </cell>
          <cell r="H40">
            <v>193</v>
          </cell>
          <cell r="I40">
            <v>251</v>
          </cell>
          <cell r="J40">
            <v>4167</v>
          </cell>
          <cell r="K40">
            <v>4212</v>
          </cell>
          <cell r="L40">
            <v>4270</v>
          </cell>
          <cell r="M40">
            <v>269</v>
          </cell>
          <cell r="N40">
            <v>79</v>
          </cell>
          <cell r="O40">
            <v>83</v>
          </cell>
          <cell r="P40">
            <v>98</v>
          </cell>
          <cell r="Q40">
            <v>4696</v>
          </cell>
          <cell r="R40">
            <v>4741</v>
          </cell>
          <cell r="S40">
            <v>4799</v>
          </cell>
          <cell r="T40">
            <v>5729</v>
          </cell>
          <cell r="U40">
            <v>5784</v>
          </cell>
          <cell r="V40">
            <v>5855</v>
          </cell>
          <cell r="W40">
            <v>6875</v>
          </cell>
          <cell r="X40">
            <v>6941</v>
          </cell>
          <cell r="Y40">
            <v>7026</v>
          </cell>
          <cell r="Z40">
            <v>8250</v>
          </cell>
          <cell r="AA40">
            <v>8329</v>
          </cell>
          <cell r="AB40">
            <v>8431</v>
          </cell>
          <cell r="AE40" t="str">
            <v>B20 П4 F150 W6</v>
          </cell>
          <cell r="AF40">
            <v>2704</v>
          </cell>
          <cell r="AG40">
            <v>225</v>
          </cell>
          <cell r="AH40">
            <v>1286</v>
          </cell>
          <cell r="AI40">
            <v>148</v>
          </cell>
          <cell r="AJ40">
            <v>193</v>
          </cell>
          <cell r="AK40">
            <v>251</v>
          </cell>
          <cell r="AL40">
            <v>4363</v>
          </cell>
          <cell r="AM40">
            <v>4408</v>
          </cell>
          <cell r="AN40">
            <v>4466</v>
          </cell>
          <cell r="AO40">
            <v>269</v>
          </cell>
          <cell r="AP40">
            <v>79</v>
          </cell>
          <cell r="AQ40">
            <v>83</v>
          </cell>
          <cell r="AR40">
            <v>98</v>
          </cell>
          <cell r="AS40">
            <v>4892</v>
          </cell>
          <cell r="AT40">
            <v>4937</v>
          </cell>
          <cell r="AU40">
            <v>4995</v>
          </cell>
          <cell r="AV40">
            <v>5968</v>
          </cell>
          <cell r="AW40">
            <v>6023</v>
          </cell>
          <cell r="AX40">
            <v>6094</v>
          </cell>
          <cell r="AY40">
            <v>7162</v>
          </cell>
          <cell r="AZ40">
            <v>7228</v>
          </cell>
          <cell r="BA40">
            <v>7313</v>
          </cell>
          <cell r="BB40">
            <v>8594</v>
          </cell>
          <cell r="BC40">
            <v>8674</v>
          </cell>
          <cell r="BD40">
            <v>8776</v>
          </cell>
        </row>
        <row r="41">
          <cell r="B41" t="str">
            <v>В22,5 П2</v>
          </cell>
          <cell r="C41" t="str">
            <v>300В22,5 П2</v>
          </cell>
          <cell r="D41">
            <v>2501</v>
          </cell>
          <cell r="E41">
            <v>254</v>
          </cell>
          <cell r="F41">
            <v>1021</v>
          </cell>
          <cell r="G41">
            <v>137</v>
          </cell>
          <cell r="H41">
            <v>178</v>
          </cell>
          <cell r="I41">
            <v>232</v>
          </cell>
          <cell r="J41">
            <v>3913</v>
          </cell>
          <cell r="K41">
            <v>3954</v>
          </cell>
          <cell r="L41">
            <v>4008</v>
          </cell>
          <cell r="M41">
            <v>269</v>
          </cell>
          <cell r="N41">
            <v>79</v>
          </cell>
          <cell r="O41">
            <v>83</v>
          </cell>
          <cell r="P41">
            <v>98</v>
          </cell>
          <cell r="Q41">
            <v>4442</v>
          </cell>
          <cell r="R41">
            <v>4483</v>
          </cell>
          <cell r="S41">
            <v>4537</v>
          </cell>
          <cell r="T41">
            <v>5419</v>
          </cell>
          <cell r="U41">
            <v>5469</v>
          </cell>
          <cell r="V41">
            <v>5535</v>
          </cell>
          <cell r="W41">
            <v>6503</v>
          </cell>
          <cell r="X41">
            <v>6563</v>
          </cell>
          <cell r="Y41">
            <v>6642</v>
          </cell>
          <cell r="Z41">
            <v>7804</v>
          </cell>
          <cell r="AA41">
            <v>7876</v>
          </cell>
          <cell r="AB41">
            <v>7970</v>
          </cell>
          <cell r="AE41" t="str">
            <v>В22,5 П2</v>
          </cell>
          <cell r="AF41">
            <v>2501</v>
          </cell>
          <cell r="AG41">
            <v>230</v>
          </cell>
          <cell r="AH41">
            <v>1286</v>
          </cell>
          <cell r="AI41">
            <v>137</v>
          </cell>
          <cell r="AJ41">
            <v>178</v>
          </cell>
          <cell r="AK41">
            <v>232</v>
          </cell>
          <cell r="AL41">
            <v>4154</v>
          </cell>
          <cell r="AM41">
            <v>4195</v>
          </cell>
          <cell r="AN41">
            <v>4249</v>
          </cell>
          <cell r="AO41">
            <v>269</v>
          </cell>
          <cell r="AP41">
            <v>79</v>
          </cell>
          <cell r="AQ41">
            <v>83</v>
          </cell>
          <cell r="AR41">
            <v>98</v>
          </cell>
          <cell r="AS41">
            <v>4683</v>
          </cell>
          <cell r="AT41">
            <v>4724</v>
          </cell>
          <cell r="AU41">
            <v>4778</v>
          </cell>
          <cell r="AV41">
            <v>5713</v>
          </cell>
          <cell r="AW41">
            <v>5763</v>
          </cell>
          <cell r="AX41">
            <v>5829</v>
          </cell>
          <cell r="AY41">
            <v>6856</v>
          </cell>
          <cell r="AZ41">
            <v>6916</v>
          </cell>
          <cell r="BA41">
            <v>6995</v>
          </cell>
          <cell r="BB41">
            <v>8227</v>
          </cell>
          <cell r="BC41">
            <v>8299</v>
          </cell>
          <cell r="BD41">
            <v>8394</v>
          </cell>
        </row>
        <row r="42">
          <cell r="B42" t="str">
            <v>В22,5 П2 F200 W4</v>
          </cell>
          <cell r="C42" t="str">
            <v>300В22,5 П2 F200 W4</v>
          </cell>
          <cell r="D42">
            <v>2636</v>
          </cell>
          <cell r="E42">
            <v>242</v>
          </cell>
          <cell r="F42">
            <v>1042</v>
          </cell>
          <cell r="G42">
            <v>145</v>
          </cell>
          <cell r="H42">
            <v>188</v>
          </cell>
          <cell r="I42">
            <v>244</v>
          </cell>
          <cell r="J42">
            <v>4065</v>
          </cell>
          <cell r="K42">
            <v>4108</v>
          </cell>
          <cell r="L42">
            <v>4164</v>
          </cell>
          <cell r="M42">
            <v>269</v>
          </cell>
          <cell r="N42">
            <v>79</v>
          </cell>
          <cell r="O42">
            <v>83</v>
          </cell>
          <cell r="P42">
            <v>98</v>
          </cell>
          <cell r="Q42">
            <v>4594</v>
          </cell>
          <cell r="R42">
            <v>4637</v>
          </cell>
          <cell r="S42">
            <v>4693</v>
          </cell>
          <cell r="T42">
            <v>5605</v>
          </cell>
          <cell r="U42">
            <v>5657</v>
          </cell>
          <cell r="V42">
            <v>5725</v>
          </cell>
          <cell r="W42">
            <v>6726</v>
          </cell>
          <cell r="X42">
            <v>6788</v>
          </cell>
          <cell r="Y42">
            <v>6870</v>
          </cell>
          <cell r="Z42">
            <v>8071</v>
          </cell>
          <cell r="AA42">
            <v>8146</v>
          </cell>
          <cell r="AB42">
            <v>8244</v>
          </cell>
          <cell r="AE42" t="str">
            <v>В22,5 П2 F200 W4</v>
          </cell>
          <cell r="AF42">
            <v>2501</v>
          </cell>
          <cell r="AG42">
            <v>230</v>
          </cell>
          <cell r="AH42">
            <v>1286</v>
          </cell>
          <cell r="AI42">
            <v>137</v>
          </cell>
          <cell r="AJ42">
            <v>178</v>
          </cell>
          <cell r="AK42">
            <v>232</v>
          </cell>
          <cell r="AL42">
            <v>4154</v>
          </cell>
          <cell r="AM42">
            <v>4195</v>
          </cell>
          <cell r="AN42">
            <v>4249</v>
          </cell>
          <cell r="AO42">
            <v>269</v>
          </cell>
          <cell r="AP42">
            <v>79</v>
          </cell>
          <cell r="AQ42">
            <v>83</v>
          </cell>
          <cell r="AR42">
            <v>98</v>
          </cell>
          <cell r="AS42">
            <v>4683</v>
          </cell>
          <cell r="AT42">
            <v>4724</v>
          </cell>
          <cell r="AU42">
            <v>4778</v>
          </cell>
          <cell r="AV42">
            <v>5713</v>
          </cell>
          <cell r="AW42">
            <v>5763</v>
          </cell>
          <cell r="AX42">
            <v>5829</v>
          </cell>
          <cell r="AY42">
            <v>6856</v>
          </cell>
          <cell r="AZ42">
            <v>6916</v>
          </cell>
          <cell r="BA42">
            <v>6995</v>
          </cell>
          <cell r="BB42">
            <v>8227</v>
          </cell>
          <cell r="BC42">
            <v>8299</v>
          </cell>
          <cell r="BD42">
            <v>8394</v>
          </cell>
        </row>
        <row r="43">
          <cell r="B43" t="str">
            <v>В22,5 П2 F200 W6</v>
          </cell>
          <cell r="C43" t="str">
            <v>300В22,5 П2 F200 W6</v>
          </cell>
          <cell r="D43">
            <v>2704</v>
          </cell>
          <cell r="E43">
            <v>239</v>
          </cell>
          <cell r="F43">
            <v>1042</v>
          </cell>
          <cell r="G43">
            <v>148</v>
          </cell>
          <cell r="H43">
            <v>193</v>
          </cell>
          <cell r="I43">
            <v>251</v>
          </cell>
          <cell r="J43">
            <v>4133</v>
          </cell>
          <cell r="K43">
            <v>4178</v>
          </cell>
          <cell r="L43">
            <v>4236</v>
          </cell>
          <cell r="M43">
            <v>269</v>
          </cell>
          <cell r="N43">
            <v>79</v>
          </cell>
          <cell r="O43">
            <v>83</v>
          </cell>
          <cell r="P43">
            <v>98</v>
          </cell>
          <cell r="Q43">
            <v>4662</v>
          </cell>
          <cell r="R43">
            <v>4707</v>
          </cell>
          <cell r="S43">
            <v>4765</v>
          </cell>
          <cell r="T43">
            <v>5688</v>
          </cell>
          <cell r="U43">
            <v>5743</v>
          </cell>
          <cell r="V43">
            <v>5813</v>
          </cell>
          <cell r="W43">
            <v>6826</v>
          </cell>
          <cell r="X43">
            <v>6892</v>
          </cell>
          <cell r="Y43">
            <v>6976</v>
          </cell>
          <cell r="Z43">
            <v>8191</v>
          </cell>
          <cell r="AA43">
            <v>8270</v>
          </cell>
          <cell r="AB43">
            <v>8371</v>
          </cell>
          <cell r="AE43" t="str">
            <v>В22,5 П2 F200 W6</v>
          </cell>
          <cell r="AF43">
            <v>2704</v>
          </cell>
          <cell r="AG43">
            <v>225</v>
          </cell>
          <cell r="AH43">
            <v>1286</v>
          </cell>
          <cell r="AI43">
            <v>148</v>
          </cell>
          <cell r="AJ43">
            <v>193</v>
          </cell>
          <cell r="AK43">
            <v>251</v>
          </cell>
          <cell r="AL43">
            <v>4363</v>
          </cell>
          <cell r="AM43">
            <v>4408</v>
          </cell>
          <cell r="AN43">
            <v>4466</v>
          </cell>
          <cell r="AO43">
            <v>269</v>
          </cell>
          <cell r="AP43">
            <v>79</v>
          </cell>
          <cell r="AQ43">
            <v>83</v>
          </cell>
          <cell r="AR43">
            <v>98</v>
          </cell>
          <cell r="AS43">
            <v>4892</v>
          </cell>
          <cell r="AT43">
            <v>4937</v>
          </cell>
          <cell r="AU43">
            <v>4995</v>
          </cell>
          <cell r="AV43">
            <v>5968</v>
          </cell>
          <cell r="AW43">
            <v>6023</v>
          </cell>
          <cell r="AX43">
            <v>6094</v>
          </cell>
          <cell r="AY43">
            <v>7162</v>
          </cell>
          <cell r="AZ43">
            <v>7228</v>
          </cell>
          <cell r="BA43">
            <v>7313</v>
          </cell>
          <cell r="BB43">
            <v>8594</v>
          </cell>
          <cell r="BC43">
            <v>8674</v>
          </cell>
          <cell r="BD43">
            <v>8776</v>
          </cell>
        </row>
        <row r="44">
          <cell r="J44">
            <v>0</v>
          </cell>
          <cell r="K44">
            <v>0</v>
          </cell>
          <cell r="L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E44" t="str">
            <v>В22,5 П2 F200 W8</v>
          </cell>
          <cell r="AF44">
            <v>2704</v>
          </cell>
          <cell r="AG44">
            <v>219</v>
          </cell>
          <cell r="AH44">
            <v>1286</v>
          </cell>
          <cell r="AI44">
            <v>148</v>
          </cell>
          <cell r="AJ44">
            <v>193</v>
          </cell>
          <cell r="AK44">
            <v>251</v>
          </cell>
          <cell r="AL44">
            <v>4357</v>
          </cell>
          <cell r="AM44">
            <v>4402</v>
          </cell>
          <cell r="AN44">
            <v>4460</v>
          </cell>
          <cell r="AO44">
            <v>269</v>
          </cell>
          <cell r="AP44">
            <v>79</v>
          </cell>
          <cell r="AQ44">
            <v>83</v>
          </cell>
          <cell r="AR44">
            <v>98</v>
          </cell>
          <cell r="AS44">
            <v>4886</v>
          </cell>
          <cell r="AT44">
            <v>4931</v>
          </cell>
          <cell r="AU44">
            <v>4989</v>
          </cell>
          <cell r="AV44">
            <v>5961</v>
          </cell>
          <cell r="AW44">
            <v>6016</v>
          </cell>
          <cell r="AX44">
            <v>6087</v>
          </cell>
          <cell r="AY44">
            <v>7153</v>
          </cell>
          <cell r="AZ44">
            <v>7219</v>
          </cell>
          <cell r="BA44">
            <v>7304</v>
          </cell>
          <cell r="BB44">
            <v>8584</v>
          </cell>
          <cell r="BC44">
            <v>8663</v>
          </cell>
          <cell r="BD44">
            <v>8765</v>
          </cell>
        </row>
        <row r="45">
          <cell r="B45" t="str">
            <v>В22,5 П4</v>
          </cell>
          <cell r="C45" t="str">
            <v>300В22,5 П4</v>
          </cell>
          <cell r="D45">
            <v>2839</v>
          </cell>
          <cell r="E45">
            <v>239</v>
          </cell>
          <cell r="F45">
            <v>1031</v>
          </cell>
          <cell r="G45">
            <v>156</v>
          </cell>
          <cell r="H45">
            <v>206</v>
          </cell>
          <cell r="I45">
            <v>268</v>
          </cell>
          <cell r="J45">
            <v>4265</v>
          </cell>
          <cell r="K45">
            <v>4315</v>
          </cell>
          <cell r="L45">
            <v>4377</v>
          </cell>
          <cell r="M45">
            <v>269</v>
          </cell>
          <cell r="N45">
            <v>79</v>
          </cell>
          <cell r="O45">
            <v>83</v>
          </cell>
          <cell r="P45">
            <v>98</v>
          </cell>
          <cell r="Q45">
            <v>4794</v>
          </cell>
          <cell r="R45">
            <v>4844</v>
          </cell>
          <cell r="S45">
            <v>4906</v>
          </cell>
          <cell r="T45">
            <v>5849</v>
          </cell>
          <cell r="U45">
            <v>5910</v>
          </cell>
          <cell r="V45">
            <v>5985</v>
          </cell>
          <cell r="W45">
            <v>7019</v>
          </cell>
          <cell r="X45">
            <v>7092</v>
          </cell>
          <cell r="Y45">
            <v>7182</v>
          </cell>
          <cell r="Z45">
            <v>8423</v>
          </cell>
          <cell r="AA45">
            <v>8510</v>
          </cell>
          <cell r="AB45">
            <v>8618</v>
          </cell>
          <cell r="AE45" t="str">
            <v>В22,5 П4</v>
          </cell>
          <cell r="AF45">
            <v>2839</v>
          </cell>
          <cell r="AG45">
            <v>219</v>
          </cell>
          <cell r="AH45">
            <v>1286</v>
          </cell>
          <cell r="AI45">
            <v>156</v>
          </cell>
          <cell r="AJ45">
            <v>202</v>
          </cell>
          <cell r="AK45">
            <v>263</v>
          </cell>
          <cell r="AL45">
            <v>4500</v>
          </cell>
          <cell r="AM45">
            <v>4546</v>
          </cell>
          <cell r="AN45">
            <v>4607</v>
          </cell>
          <cell r="AO45">
            <v>269</v>
          </cell>
          <cell r="AP45">
            <v>79</v>
          </cell>
          <cell r="AQ45">
            <v>83</v>
          </cell>
          <cell r="AR45">
            <v>98</v>
          </cell>
          <cell r="AS45">
            <v>5029</v>
          </cell>
          <cell r="AT45">
            <v>5075</v>
          </cell>
          <cell r="AU45">
            <v>5136</v>
          </cell>
          <cell r="AV45">
            <v>6135</v>
          </cell>
          <cell r="AW45">
            <v>6192</v>
          </cell>
          <cell r="AX45">
            <v>6266</v>
          </cell>
          <cell r="AY45">
            <v>7362</v>
          </cell>
          <cell r="AZ45">
            <v>7430</v>
          </cell>
          <cell r="BA45">
            <v>7519</v>
          </cell>
          <cell r="BB45">
            <v>8834</v>
          </cell>
          <cell r="BC45">
            <v>8916</v>
          </cell>
          <cell r="BD45">
            <v>9023</v>
          </cell>
        </row>
        <row r="46">
          <cell r="AE46" t="str">
            <v>В22,5 П4 F200 W6</v>
          </cell>
          <cell r="AF46">
            <v>2907</v>
          </cell>
          <cell r="AG46">
            <v>227</v>
          </cell>
          <cell r="AH46">
            <v>1223</v>
          </cell>
          <cell r="AI46">
            <v>159</v>
          </cell>
          <cell r="AJ46">
            <v>0</v>
          </cell>
          <cell r="AK46">
            <v>0</v>
          </cell>
          <cell r="AL46">
            <v>4516</v>
          </cell>
          <cell r="AO46">
            <v>269</v>
          </cell>
          <cell r="AP46">
            <v>79</v>
          </cell>
          <cell r="AQ46">
            <v>83</v>
          </cell>
          <cell r="AR46">
            <v>98</v>
          </cell>
          <cell r="AS46">
            <v>5045</v>
          </cell>
          <cell r="AV46">
            <v>6155</v>
          </cell>
          <cell r="AY46">
            <v>7386</v>
          </cell>
          <cell r="BB46">
            <v>8863</v>
          </cell>
        </row>
        <row r="47">
          <cell r="B47" t="str">
            <v>В22,5 П3</v>
          </cell>
          <cell r="C47" t="str">
            <v>300В22,5 П3</v>
          </cell>
          <cell r="D47">
            <v>2839</v>
          </cell>
          <cell r="E47">
            <v>239</v>
          </cell>
          <cell r="F47">
            <v>1031</v>
          </cell>
          <cell r="G47">
            <v>156</v>
          </cell>
          <cell r="H47">
            <v>202</v>
          </cell>
          <cell r="I47">
            <v>263</v>
          </cell>
          <cell r="J47">
            <v>4265</v>
          </cell>
          <cell r="K47">
            <v>4311</v>
          </cell>
          <cell r="L47">
            <v>4372</v>
          </cell>
          <cell r="M47">
            <v>269</v>
          </cell>
          <cell r="N47">
            <v>79</v>
          </cell>
          <cell r="O47">
            <v>83</v>
          </cell>
          <cell r="P47">
            <v>98</v>
          </cell>
          <cell r="Q47">
            <v>4794</v>
          </cell>
          <cell r="R47">
            <v>4840</v>
          </cell>
          <cell r="S47">
            <v>4901</v>
          </cell>
          <cell r="T47">
            <v>5849</v>
          </cell>
          <cell r="U47">
            <v>5905</v>
          </cell>
          <cell r="V47">
            <v>5979</v>
          </cell>
          <cell r="W47">
            <v>7019</v>
          </cell>
          <cell r="X47">
            <v>7086</v>
          </cell>
          <cell r="Y47">
            <v>7175</v>
          </cell>
          <cell r="Z47">
            <v>8423</v>
          </cell>
          <cell r="AA47">
            <v>8503</v>
          </cell>
          <cell r="AB47">
            <v>8610</v>
          </cell>
          <cell r="AE47" t="str">
            <v>В22,5 П3</v>
          </cell>
          <cell r="AF47">
            <v>2839</v>
          </cell>
          <cell r="AG47">
            <v>219</v>
          </cell>
          <cell r="AH47">
            <v>1286</v>
          </cell>
          <cell r="AI47">
            <v>156</v>
          </cell>
          <cell r="AJ47">
            <v>202</v>
          </cell>
          <cell r="AK47">
            <v>263</v>
          </cell>
          <cell r="AL47">
            <v>4500</v>
          </cell>
          <cell r="AM47">
            <v>4546</v>
          </cell>
          <cell r="AN47">
            <v>4607</v>
          </cell>
          <cell r="AO47">
            <v>269</v>
          </cell>
          <cell r="AP47">
            <v>79</v>
          </cell>
          <cell r="AQ47">
            <v>83</v>
          </cell>
          <cell r="AR47">
            <v>98</v>
          </cell>
          <cell r="AS47">
            <v>5029</v>
          </cell>
          <cell r="AT47">
            <v>5075</v>
          </cell>
          <cell r="AU47">
            <v>5136</v>
          </cell>
          <cell r="AV47">
            <v>6135</v>
          </cell>
          <cell r="AW47">
            <v>6192</v>
          </cell>
          <cell r="AX47">
            <v>6266</v>
          </cell>
          <cell r="AY47">
            <v>7362</v>
          </cell>
          <cell r="AZ47">
            <v>7430</v>
          </cell>
          <cell r="BA47">
            <v>7519</v>
          </cell>
          <cell r="BB47">
            <v>8834</v>
          </cell>
          <cell r="BC47">
            <v>8916</v>
          </cell>
          <cell r="BD47">
            <v>9023</v>
          </cell>
        </row>
        <row r="48">
          <cell r="B48" t="str">
            <v>В22,5 П3 F200 W6</v>
          </cell>
          <cell r="C48" t="str">
            <v>300В22,5 П3 F200 W6</v>
          </cell>
          <cell r="D48">
            <v>2839</v>
          </cell>
          <cell r="E48">
            <v>239</v>
          </cell>
          <cell r="F48">
            <v>1031</v>
          </cell>
          <cell r="G48">
            <v>156</v>
          </cell>
          <cell r="H48">
            <v>202</v>
          </cell>
          <cell r="I48">
            <v>263</v>
          </cell>
          <cell r="J48">
            <v>4265</v>
          </cell>
          <cell r="K48">
            <v>4311</v>
          </cell>
          <cell r="L48">
            <v>4372</v>
          </cell>
          <cell r="M48">
            <v>269</v>
          </cell>
          <cell r="N48">
            <v>79</v>
          </cell>
          <cell r="O48">
            <v>83</v>
          </cell>
          <cell r="P48">
            <v>98</v>
          </cell>
          <cell r="Q48">
            <v>4794</v>
          </cell>
          <cell r="R48">
            <v>4840</v>
          </cell>
          <cell r="S48">
            <v>4901</v>
          </cell>
          <cell r="T48">
            <v>5849</v>
          </cell>
          <cell r="U48">
            <v>5905</v>
          </cell>
          <cell r="V48">
            <v>5979</v>
          </cell>
          <cell r="W48">
            <v>7019</v>
          </cell>
          <cell r="X48">
            <v>7086</v>
          </cell>
          <cell r="Y48">
            <v>7175</v>
          </cell>
          <cell r="Z48">
            <v>8423</v>
          </cell>
          <cell r="AA48">
            <v>8503</v>
          </cell>
          <cell r="AB48">
            <v>8610</v>
          </cell>
          <cell r="AE48" t="str">
            <v>В22,5 П3 F200 W6</v>
          </cell>
          <cell r="AL48">
            <v>0</v>
          </cell>
          <cell r="AM48">
            <v>0</v>
          </cell>
          <cell r="AN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B49" t="str">
            <v>B25 П2</v>
          </cell>
          <cell r="C49" t="str">
            <v>350B25 П2</v>
          </cell>
          <cell r="D49">
            <v>2839</v>
          </cell>
          <cell r="E49">
            <v>239</v>
          </cell>
          <cell r="F49">
            <v>1031</v>
          </cell>
          <cell r="G49">
            <v>156</v>
          </cell>
          <cell r="H49">
            <v>202</v>
          </cell>
          <cell r="I49">
            <v>263</v>
          </cell>
          <cell r="J49">
            <v>4265</v>
          </cell>
          <cell r="K49">
            <v>4311</v>
          </cell>
          <cell r="L49">
            <v>4372</v>
          </cell>
          <cell r="M49">
            <v>269</v>
          </cell>
          <cell r="N49">
            <v>79</v>
          </cell>
          <cell r="O49">
            <v>83</v>
          </cell>
          <cell r="P49">
            <v>98</v>
          </cell>
          <cell r="Q49">
            <v>4794</v>
          </cell>
          <cell r="R49">
            <v>4840</v>
          </cell>
          <cell r="S49">
            <v>4901</v>
          </cell>
          <cell r="T49">
            <v>5849</v>
          </cell>
          <cell r="U49">
            <v>5905</v>
          </cell>
          <cell r="V49">
            <v>5979</v>
          </cell>
          <cell r="W49">
            <v>7019</v>
          </cell>
          <cell r="X49">
            <v>7086</v>
          </cell>
          <cell r="Y49">
            <v>7175</v>
          </cell>
          <cell r="Z49">
            <v>8423</v>
          </cell>
          <cell r="AA49">
            <v>8503</v>
          </cell>
          <cell r="AB49">
            <v>8610</v>
          </cell>
          <cell r="AE49" t="str">
            <v>B25 П2</v>
          </cell>
          <cell r="AF49">
            <v>2839</v>
          </cell>
          <cell r="AG49">
            <v>219</v>
          </cell>
          <cell r="AH49">
            <v>1286</v>
          </cell>
          <cell r="AI49">
            <v>156</v>
          </cell>
          <cell r="AJ49">
            <v>202</v>
          </cell>
          <cell r="AK49">
            <v>263</v>
          </cell>
          <cell r="AL49">
            <v>4500</v>
          </cell>
          <cell r="AM49">
            <v>4546</v>
          </cell>
          <cell r="AN49">
            <v>4607</v>
          </cell>
          <cell r="AO49">
            <v>269</v>
          </cell>
          <cell r="AP49">
            <v>79</v>
          </cell>
          <cell r="AQ49">
            <v>83</v>
          </cell>
          <cell r="AR49">
            <v>98</v>
          </cell>
          <cell r="AS49">
            <v>5029</v>
          </cell>
          <cell r="AT49">
            <v>5075</v>
          </cell>
          <cell r="AU49">
            <v>5136</v>
          </cell>
          <cell r="AV49">
            <v>6135</v>
          </cell>
          <cell r="AW49">
            <v>6192</v>
          </cell>
          <cell r="AX49">
            <v>6266</v>
          </cell>
          <cell r="AY49">
            <v>7362</v>
          </cell>
          <cell r="AZ49">
            <v>7430</v>
          </cell>
          <cell r="BA49">
            <v>7519</v>
          </cell>
          <cell r="BB49">
            <v>8834</v>
          </cell>
          <cell r="BC49">
            <v>8916</v>
          </cell>
          <cell r="BD49">
            <v>9023</v>
          </cell>
        </row>
        <row r="50">
          <cell r="B50" t="str">
            <v>B25 П2 F200 W6</v>
          </cell>
          <cell r="C50" t="str">
            <v>350B25 П2 F200 W6</v>
          </cell>
          <cell r="J50">
            <v>0</v>
          </cell>
          <cell r="K50">
            <v>0</v>
          </cell>
          <cell r="L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E50" t="str">
            <v>B25 П2 F200 W6</v>
          </cell>
          <cell r="AF50">
            <v>2839</v>
          </cell>
          <cell r="AG50">
            <v>219</v>
          </cell>
          <cell r="AH50">
            <v>1286</v>
          </cell>
          <cell r="AI50">
            <v>156</v>
          </cell>
          <cell r="AJ50">
            <v>202</v>
          </cell>
          <cell r="AK50">
            <v>263</v>
          </cell>
          <cell r="AL50">
            <v>4500</v>
          </cell>
          <cell r="AM50">
            <v>4546</v>
          </cell>
          <cell r="AN50">
            <v>4607</v>
          </cell>
          <cell r="AO50">
            <v>269</v>
          </cell>
          <cell r="AP50">
            <v>79</v>
          </cell>
          <cell r="AQ50">
            <v>83</v>
          </cell>
          <cell r="AR50">
            <v>98</v>
          </cell>
          <cell r="AS50">
            <v>5029</v>
          </cell>
          <cell r="AT50">
            <v>5075</v>
          </cell>
          <cell r="AU50">
            <v>5136</v>
          </cell>
          <cell r="AV50">
            <v>6135</v>
          </cell>
          <cell r="AW50">
            <v>6192</v>
          </cell>
          <cell r="AX50">
            <v>6266</v>
          </cell>
          <cell r="AY50">
            <v>7362</v>
          </cell>
          <cell r="AZ50">
            <v>7430</v>
          </cell>
          <cell r="BA50">
            <v>7519</v>
          </cell>
          <cell r="BB50">
            <v>8834</v>
          </cell>
          <cell r="BC50">
            <v>8916</v>
          </cell>
          <cell r="BD50">
            <v>9023</v>
          </cell>
        </row>
        <row r="51">
          <cell r="B51" t="str">
            <v>B25 П2 F100 W6</v>
          </cell>
          <cell r="C51" t="str">
            <v>350B25 П2 F100 W6</v>
          </cell>
          <cell r="D51">
            <v>2839</v>
          </cell>
          <cell r="E51">
            <v>239</v>
          </cell>
          <cell r="F51">
            <v>1031</v>
          </cell>
          <cell r="G51">
            <v>171</v>
          </cell>
          <cell r="H51">
            <v>222</v>
          </cell>
          <cell r="I51">
            <v>288</v>
          </cell>
          <cell r="J51">
            <v>4280</v>
          </cell>
          <cell r="K51">
            <v>4331</v>
          </cell>
          <cell r="L51">
            <v>4397</v>
          </cell>
          <cell r="M51">
            <v>269</v>
          </cell>
          <cell r="N51">
            <v>79</v>
          </cell>
          <cell r="O51">
            <v>83</v>
          </cell>
          <cell r="P51">
            <v>98</v>
          </cell>
          <cell r="Q51">
            <v>4809</v>
          </cell>
          <cell r="R51">
            <v>4860</v>
          </cell>
          <cell r="S51">
            <v>4926</v>
          </cell>
          <cell r="T51">
            <v>5867</v>
          </cell>
          <cell r="U51">
            <v>5929</v>
          </cell>
          <cell r="V51">
            <v>6010</v>
          </cell>
          <cell r="W51">
            <v>7040</v>
          </cell>
          <cell r="X51">
            <v>7115</v>
          </cell>
          <cell r="Y51">
            <v>7212</v>
          </cell>
          <cell r="Z51">
            <v>8448</v>
          </cell>
          <cell r="AA51">
            <v>8538</v>
          </cell>
          <cell r="AB51">
            <v>8654</v>
          </cell>
          <cell r="AE51" t="str">
            <v>B25 П2 F100 W6</v>
          </cell>
          <cell r="AL51">
            <v>0</v>
          </cell>
          <cell r="AM51">
            <v>0</v>
          </cell>
          <cell r="AN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B52" t="str">
            <v>B25 П2 F100 W8</v>
          </cell>
          <cell r="C52" t="str">
            <v>350B25 П2 F100 W8</v>
          </cell>
          <cell r="D52">
            <v>3109</v>
          </cell>
          <cell r="E52">
            <v>213</v>
          </cell>
          <cell r="F52">
            <v>1074</v>
          </cell>
          <cell r="G52">
            <v>171</v>
          </cell>
          <cell r="H52">
            <v>222</v>
          </cell>
          <cell r="I52">
            <v>288</v>
          </cell>
          <cell r="J52">
            <v>4567</v>
          </cell>
          <cell r="K52">
            <v>4618</v>
          </cell>
          <cell r="L52">
            <v>4684</v>
          </cell>
          <cell r="M52">
            <v>269</v>
          </cell>
          <cell r="N52">
            <v>79</v>
          </cell>
          <cell r="O52">
            <v>83</v>
          </cell>
          <cell r="P52">
            <v>98</v>
          </cell>
          <cell r="Q52">
            <v>5096</v>
          </cell>
          <cell r="R52">
            <v>5147</v>
          </cell>
          <cell r="S52">
            <v>5213</v>
          </cell>
          <cell r="T52">
            <v>6217</v>
          </cell>
          <cell r="U52">
            <v>6279</v>
          </cell>
          <cell r="V52">
            <v>6360</v>
          </cell>
          <cell r="W52">
            <v>7460</v>
          </cell>
          <cell r="X52">
            <v>7535</v>
          </cell>
          <cell r="Y52">
            <v>7632</v>
          </cell>
          <cell r="Z52">
            <v>8952</v>
          </cell>
          <cell r="AA52">
            <v>9042</v>
          </cell>
          <cell r="AB52">
            <v>9158</v>
          </cell>
          <cell r="AE52" t="str">
            <v>B25 П2 F100 W8</v>
          </cell>
          <cell r="AL52">
            <v>0</v>
          </cell>
          <cell r="AM52">
            <v>0</v>
          </cell>
          <cell r="AN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B53" t="str">
            <v>B25 П2 F200 W8</v>
          </cell>
          <cell r="C53" t="str">
            <v>350B25 П2 F200 W8</v>
          </cell>
          <cell r="J53">
            <v>0</v>
          </cell>
          <cell r="K53">
            <v>0</v>
          </cell>
          <cell r="L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 t="str">
            <v>B25 П2 F200 W8</v>
          </cell>
          <cell r="AF53">
            <v>3245</v>
          </cell>
          <cell r="AG53">
            <v>213</v>
          </cell>
          <cell r="AH53">
            <v>1248</v>
          </cell>
          <cell r="AI53">
            <v>178</v>
          </cell>
          <cell r="AJ53">
            <v>231</v>
          </cell>
          <cell r="AK53">
            <v>300</v>
          </cell>
          <cell r="AL53">
            <v>4884</v>
          </cell>
          <cell r="AM53">
            <v>4937</v>
          </cell>
          <cell r="AN53">
            <v>5006</v>
          </cell>
          <cell r="AO53">
            <v>269</v>
          </cell>
          <cell r="AP53">
            <v>79</v>
          </cell>
          <cell r="AQ53">
            <v>83</v>
          </cell>
          <cell r="AR53">
            <v>98</v>
          </cell>
          <cell r="AS53">
            <v>5413</v>
          </cell>
          <cell r="AT53">
            <v>5466</v>
          </cell>
          <cell r="AU53">
            <v>5535</v>
          </cell>
          <cell r="AV53">
            <v>6604</v>
          </cell>
          <cell r="AW53">
            <v>6669</v>
          </cell>
          <cell r="AX53">
            <v>6753</v>
          </cell>
          <cell r="AY53">
            <v>7925</v>
          </cell>
          <cell r="AZ53">
            <v>8003</v>
          </cell>
          <cell r="BA53">
            <v>8104</v>
          </cell>
          <cell r="BB53">
            <v>9510</v>
          </cell>
          <cell r="BC53">
            <v>9604</v>
          </cell>
          <cell r="BD53">
            <v>9725</v>
          </cell>
        </row>
        <row r="54">
          <cell r="B54" t="str">
            <v>B25 П4 F200 W6</v>
          </cell>
          <cell r="C54" t="str">
            <v>350B25 П4 F200 W6</v>
          </cell>
          <cell r="J54">
            <v>0</v>
          </cell>
          <cell r="K54">
            <v>0</v>
          </cell>
          <cell r="L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E54" t="str">
            <v>B25 П4 F200 W6</v>
          </cell>
          <cell r="AF54">
            <v>3042</v>
          </cell>
          <cell r="AG54">
            <v>219</v>
          </cell>
          <cell r="AH54">
            <v>1248</v>
          </cell>
          <cell r="AI54">
            <v>167</v>
          </cell>
          <cell r="AJ54">
            <v>217</v>
          </cell>
          <cell r="AK54">
            <v>282</v>
          </cell>
          <cell r="AL54">
            <v>4676</v>
          </cell>
          <cell r="AM54">
            <v>4726</v>
          </cell>
          <cell r="AN54">
            <v>4791</v>
          </cell>
          <cell r="AO54">
            <v>269</v>
          </cell>
          <cell r="AP54">
            <v>79</v>
          </cell>
          <cell r="AQ54">
            <v>83</v>
          </cell>
          <cell r="AR54">
            <v>98</v>
          </cell>
          <cell r="AS54">
            <v>5205</v>
          </cell>
          <cell r="AT54">
            <v>5255</v>
          </cell>
          <cell r="AU54">
            <v>5320</v>
          </cell>
          <cell r="AV54">
            <v>6350</v>
          </cell>
          <cell r="AW54">
            <v>6411</v>
          </cell>
          <cell r="AX54">
            <v>6490</v>
          </cell>
          <cell r="AY54">
            <v>7620</v>
          </cell>
          <cell r="AZ54">
            <v>7693</v>
          </cell>
          <cell r="BA54">
            <v>7788</v>
          </cell>
          <cell r="BB54">
            <v>9144</v>
          </cell>
          <cell r="BC54">
            <v>9232</v>
          </cell>
          <cell r="BD54">
            <v>9346</v>
          </cell>
        </row>
        <row r="55">
          <cell r="B55" t="str">
            <v>B25 П4 F150 W6</v>
          </cell>
          <cell r="C55" t="str">
            <v>350B25 П4 F150 W6</v>
          </cell>
          <cell r="J55">
            <v>0</v>
          </cell>
          <cell r="K55">
            <v>0</v>
          </cell>
          <cell r="L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E55" t="str">
            <v>B25 П4 F150 W6</v>
          </cell>
          <cell r="AF55">
            <v>3042</v>
          </cell>
          <cell r="AG55">
            <v>219</v>
          </cell>
          <cell r="AH55">
            <v>1248</v>
          </cell>
          <cell r="AI55">
            <v>167</v>
          </cell>
          <cell r="AJ55">
            <v>217</v>
          </cell>
          <cell r="AK55">
            <v>282</v>
          </cell>
          <cell r="AL55">
            <v>4676</v>
          </cell>
          <cell r="AM55">
            <v>4726</v>
          </cell>
          <cell r="AN55">
            <v>4791</v>
          </cell>
          <cell r="AO55">
            <v>269</v>
          </cell>
          <cell r="AP55">
            <v>79</v>
          </cell>
          <cell r="AQ55">
            <v>83</v>
          </cell>
          <cell r="AR55">
            <v>98</v>
          </cell>
          <cell r="AS55">
            <v>5205</v>
          </cell>
          <cell r="AT55">
            <v>5255</v>
          </cell>
          <cell r="AU55">
            <v>5320</v>
          </cell>
          <cell r="AV55">
            <v>6350</v>
          </cell>
          <cell r="AW55">
            <v>6411</v>
          </cell>
          <cell r="AX55">
            <v>6490</v>
          </cell>
          <cell r="AY55">
            <v>7620</v>
          </cell>
          <cell r="AZ55">
            <v>7693</v>
          </cell>
          <cell r="BA55">
            <v>7788</v>
          </cell>
          <cell r="BB55">
            <v>9144</v>
          </cell>
          <cell r="BC55">
            <v>9232</v>
          </cell>
          <cell r="BD55">
            <v>9346</v>
          </cell>
        </row>
        <row r="56">
          <cell r="B56" t="str">
            <v>B25 П4 F200 W8</v>
          </cell>
          <cell r="C56" t="str">
            <v>350B25 П4 F200 W8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E56" t="str">
            <v>B25 П4 F200 W8</v>
          </cell>
          <cell r="AF56">
            <v>3447</v>
          </cell>
          <cell r="AG56">
            <v>204</v>
          </cell>
          <cell r="AH56">
            <v>1248</v>
          </cell>
          <cell r="AI56">
            <v>189</v>
          </cell>
          <cell r="AJ56">
            <v>246</v>
          </cell>
          <cell r="AK56">
            <v>320</v>
          </cell>
          <cell r="AL56">
            <v>5088</v>
          </cell>
          <cell r="AM56">
            <v>5145</v>
          </cell>
          <cell r="AN56">
            <v>5219</v>
          </cell>
          <cell r="AO56">
            <v>269</v>
          </cell>
          <cell r="AP56">
            <v>79</v>
          </cell>
          <cell r="AQ56">
            <v>83</v>
          </cell>
          <cell r="AR56">
            <v>98</v>
          </cell>
          <cell r="AS56">
            <v>5617</v>
          </cell>
          <cell r="AT56">
            <v>5674</v>
          </cell>
          <cell r="AU56">
            <v>5748</v>
          </cell>
          <cell r="AV56">
            <v>6853</v>
          </cell>
          <cell r="AW56">
            <v>6922</v>
          </cell>
          <cell r="AX56">
            <v>7013</v>
          </cell>
          <cell r="AY56">
            <v>8224</v>
          </cell>
          <cell r="AZ56">
            <v>8306</v>
          </cell>
          <cell r="BA56">
            <v>8416</v>
          </cell>
          <cell r="BB56">
            <v>9869</v>
          </cell>
          <cell r="BC56">
            <v>9967</v>
          </cell>
          <cell r="BD56">
            <v>10099</v>
          </cell>
        </row>
        <row r="57">
          <cell r="B57" t="str">
            <v>B25 П4 F250 W8</v>
          </cell>
          <cell r="C57" t="str">
            <v>350B25 П4 F250 W8</v>
          </cell>
          <cell r="J57">
            <v>0</v>
          </cell>
          <cell r="K57">
            <v>0</v>
          </cell>
          <cell r="L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E57" t="str">
            <v>B25 П4 F250 W8</v>
          </cell>
          <cell r="AF57">
            <v>3447</v>
          </cell>
          <cell r="AG57">
            <v>204</v>
          </cell>
          <cell r="AH57">
            <v>1248</v>
          </cell>
          <cell r="AI57">
            <v>189</v>
          </cell>
          <cell r="AJ57">
            <v>246</v>
          </cell>
          <cell r="AK57">
            <v>320</v>
          </cell>
          <cell r="AL57">
            <v>5088</v>
          </cell>
          <cell r="AM57">
            <v>5145</v>
          </cell>
          <cell r="AN57">
            <v>5219</v>
          </cell>
          <cell r="AO57">
            <v>269</v>
          </cell>
          <cell r="AP57">
            <v>79</v>
          </cell>
          <cell r="AQ57">
            <v>83</v>
          </cell>
          <cell r="AR57">
            <v>98</v>
          </cell>
          <cell r="AS57">
            <v>5617</v>
          </cell>
          <cell r="AT57">
            <v>5674</v>
          </cell>
          <cell r="AU57">
            <v>5748</v>
          </cell>
          <cell r="AV57">
            <v>6853</v>
          </cell>
          <cell r="AW57">
            <v>6922</v>
          </cell>
          <cell r="AX57">
            <v>7013</v>
          </cell>
          <cell r="AY57">
            <v>8224</v>
          </cell>
          <cell r="AZ57">
            <v>8306</v>
          </cell>
          <cell r="BA57">
            <v>8416</v>
          </cell>
          <cell r="BB57">
            <v>9869</v>
          </cell>
          <cell r="BC57">
            <v>9967</v>
          </cell>
          <cell r="BD57">
            <v>10099</v>
          </cell>
        </row>
        <row r="58">
          <cell r="B58" t="str">
            <v>B25 П4 F100 W6</v>
          </cell>
          <cell r="C58" t="str">
            <v>350B25 П4 F100 W6</v>
          </cell>
          <cell r="D58">
            <v>3109</v>
          </cell>
          <cell r="E58">
            <v>213</v>
          </cell>
          <cell r="F58">
            <v>1074</v>
          </cell>
          <cell r="G58">
            <v>171</v>
          </cell>
          <cell r="H58">
            <v>222</v>
          </cell>
          <cell r="I58">
            <v>288</v>
          </cell>
          <cell r="J58">
            <v>4567</v>
          </cell>
          <cell r="K58">
            <v>4618</v>
          </cell>
          <cell r="L58">
            <v>4684</v>
          </cell>
          <cell r="M58">
            <v>269</v>
          </cell>
          <cell r="N58">
            <v>79</v>
          </cell>
          <cell r="O58">
            <v>83</v>
          </cell>
          <cell r="P58">
            <v>98</v>
          </cell>
          <cell r="Q58">
            <v>5096</v>
          </cell>
          <cell r="R58">
            <v>5147</v>
          </cell>
          <cell r="S58">
            <v>5213</v>
          </cell>
          <cell r="T58">
            <v>6217</v>
          </cell>
          <cell r="U58">
            <v>6279</v>
          </cell>
          <cell r="V58">
            <v>6360</v>
          </cell>
          <cell r="W58">
            <v>7460</v>
          </cell>
          <cell r="X58">
            <v>7535</v>
          </cell>
          <cell r="Y58">
            <v>7632</v>
          </cell>
          <cell r="Z58">
            <v>8952</v>
          </cell>
          <cell r="AA58">
            <v>9042</v>
          </cell>
          <cell r="AB58">
            <v>9158</v>
          </cell>
          <cell r="AE58" t="str">
            <v>B25 П4 F100 W6</v>
          </cell>
          <cell r="AL58">
            <v>0</v>
          </cell>
          <cell r="AM58">
            <v>0</v>
          </cell>
          <cell r="AN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B59" t="str">
            <v>B25 П3</v>
          </cell>
          <cell r="C59" t="str">
            <v>350B25 П3</v>
          </cell>
          <cell r="D59">
            <v>3109</v>
          </cell>
          <cell r="E59">
            <v>213</v>
          </cell>
          <cell r="F59">
            <v>1074</v>
          </cell>
          <cell r="G59">
            <v>171</v>
          </cell>
          <cell r="H59">
            <v>222</v>
          </cell>
          <cell r="I59">
            <v>288</v>
          </cell>
          <cell r="J59">
            <v>4567</v>
          </cell>
          <cell r="K59">
            <v>4618</v>
          </cell>
          <cell r="L59">
            <v>4684</v>
          </cell>
          <cell r="M59">
            <v>269</v>
          </cell>
          <cell r="N59">
            <v>79</v>
          </cell>
          <cell r="O59">
            <v>83</v>
          </cell>
          <cell r="P59">
            <v>98</v>
          </cell>
          <cell r="Q59">
            <v>5096</v>
          </cell>
          <cell r="R59">
            <v>5147</v>
          </cell>
          <cell r="S59">
            <v>5213</v>
          </cell>
          <cell r="T59">
            <v>6217</v>
          </cell>
          <cell r="U59">
            <v>6279</v>
          </cell>
          <cell r="V59">
            <v>6360</v>
          </cell>
          <cell r="W59">
            <v>7460</v>
          </cell>
          <cell r="X59">
            <v>7535</v>
          </cell>
          <cell r="Y59">
            <v>7632</v>
          </cell>
          <cell r="Z59">
            <v>8952</v>
          </cell>
          <cell r="AA59">
            <v>9042</v>
          </cell>
          <cell r="AB59">
            <v>9158</v>
          </cell>
          <cell r="AE59" t="str">
            <v>B25 П3</v>
          </cell>
          <cell r="AF59">
            <v>3042</v>
          </cell>
          <cell r="AG59">
            <v>219</v>
          </cell>
          <cell r="AH59">
            <v>1248</v>
          </cell>
          <cell r="AI59">
            <v>167</v>
          </cell>
          <cell r="AJ59">
            <v>217</v>
          </cell>
          <cell r="AK59">
            <v>282</v>
          </cell>
          <cell r="AL59">
            <v>4676</v>
          </cell>
          <cell r="AM59">
            <v>4726</v>
          </cell>
          <cell r="AN59">
            <v>4791</v>
          </cell>
          <cell r="AO59">
            <v>269</v>
          </cell>
          <cell r="AP59">
            <v>79</v>
          </cell>
          <cell r="AQ59">
            <v>83</v>
          </cell>
          <cell r="AR59">
            <v>98</v>
          </cell>
          <cell r="AS59">
            <v>5205</v>
          </cell>
          <cell r="AT59">
            <v>5255</v>
          </cell>
          <cell r="AU59">
            <v>5320</v>
          </cell>
          <cell r="AV59">
            <v>6350</v>
          </cell>
          <cell r="AW59">
            <v>6411</v>
          </cell>
          <cell r="AX59">
            <v>6490</v>
          </cell>
          <cell r="AY59">
            <v>7620</v>
          </cell>
          <cell r="AZ59">
            <v>7693</v>
          </cell>
          <cell r="BA59">
            <v>7788</v>
          </cell>
          <cell r="BB59">
            <v>9144</v>
          </cell>
          <cell r="BC59">
            <v>9232</v>
          </cell>
          <cell r="BD59">
            <v>9346</v>
          </cell>
        </row>
        <row r="60">
          <cell r="B60" t="str">
            <v>B25 П4</v>
          </cell>
          <cell r="C60" t="str">
            <v>350B25 П4</v>
          </cell>
          <cell r="D60">
            <v>3109</v>
          </cell>
          <cell r="E60">
            <v>213</v>
          </cell>
          <cell r="F60">
            <v>1074</v>
          </cell>
          <cell r="G60">
            <v>171</v>
          </cell>
          <cell r="H60">
            <v>222</v>
          </cell>
          <cell r="I60">
            <v>288</v>
          </cell>
          <cell r="J60">
            <v>4567</v>
          </cell>
          <cell r="K60">
            <v>4618</v>
          </cell>
          <cell r="L60">
            <v>4684</v>
          </cell>
          <cell r="M60">
            <v>269</v>
          </cell>
          <cell r="N60">
            <v>79</v>
          </cell>
          <cell r="O60">
            <v>83</v>
          </cell>
          <cell r="P60">
            <v>98</v>
          </cell>
          <cell r="Q60">
            <v>5096</v>
          </cell>
          <cell r="R60">
            <v>5147</v>
          </cell>
          <cell r="S60">
            <v>5213</v>
          </cell>
          <cell r="T60">
            <v>6217</v>
          </cell>
          <cell r="U60">
            <v>6279</v>
          </cell>
          <cell r="V60">
            <v>6360</v>
          </cell>
          <cell r="W60">
            <v>7460</v>
          </cell>
          <cell r="X60">
            <v>7535</v>
          </cell>
          <cell r="Y60">
            <v>7632</v>
          </cell>
          <cell r="Z60">
            <v>8952</v>
          </cell>
          <cell r="AA60">
            <v>9042</v>
          </cell>
          <cell r="AB60">
            <v>9158</v>
          </cell>
          <cell r="AE60" t="str">
            <v>B25 П4</v>
          </cell>
          <cell r="AF60">
            <v>3042</v>
          </cell>
          <cell r="AG60">
            <v>219</v>
          </cell>
          <cell r="AH60">
            <v>1248</v>
          </cell>
          <cell r="AI60">
            <v>167</v>
          </cell>
          <cell r="AJ60">
            <v>217</v>
          </cell>
          <cell r="AK60">
            <v>282</v>
          </cell>
          <cell r="AL60">
            <v>4676</v>
          </cell>
          <cell r="AM60">
            <v>4726</v>
          </cell>
          <cell r="AN60">
            <v>4791</v>
          </cell>
          <cell r="AO60">
            <v>269</v>
          </cell>
          <cell r="AP60">
            <v>79</v>
          </cell>
          <cell r="AQ60">
            <v>83</v>
          </cell>
          <cell r="AR60">
            <v>98</v>
          </cell>
          <cell r="AS60">
            <v>5205</v>
          </cell>
          <cell r="AT60">
            <v>5255</v>
          </cell>
          <cell r="AU60">
            <v>5320</v>
          </cell>
          <cell r="AV60">
            <v>6350</v>
          </cell>
          <cell r="AW60">
            <v>6411</v>
          </cell>
          <cell r="AX60">
            <v>6490</v>
          </cell>
          <cell r="AY60">
            <v>7620</v>
          </cell>
          <cell r="AZ60">
            <v>7693</v>
          </cell>
          <cell r="BA60">
            <v>7788</v>
          </cell>
          <cell r="BB60">
            <v>9144</v>
          </cell>
          <cell r="BC60">
            <v>9232</v>
          </cell>
          <cell r="BD60">
            <v>9346</v>
          </cell>
        </row>
        <row r="61">
          <cell r="B61" t="str">
            <v>В30 П2</v>
          </cell>
          <cell r="C61" t="str">
            <v>400В30 П2</v>
          </cell>
          <cell r="D61">
            <v>3109</v>
          </cell>
          <cell r="E61">
            <v>213</v>
          </cell>
          <cell r="F61">
            <v>1074</v>
          </cell>
          <cell r="G61">
            <v>171</v>
          </cell>
          <cell r="H61">
            <v>222</v>
          </cell>
          <cell r="I61">
            <v>288</v>
          </cell>
          <cell r="J61">
            <v>4567</v>
          </cell>
          <cell r="K61">
            <v>4618</v>
          </cell>
          <cell r="L61">
            <v>4684</v>
          </cell>
          <cell r="M61">
            <v>269</v>
          </cell>
          <cell r="N61">
            <v>79</v>
          </cell>
          <cell r="O61">
            <v>83</v>
          </cell>
          <cell r="P61">
            <v>98</v>
          </cell>
          <cell r="Q61">
            <v>5096</v>
          </cell>
          <cell r="R61">
            <v>5147</v>
          </cell>
          <cell r="S61">
            <v>5213</v>
          </cell>
          <cell r="T61">
            <v>6217</v>
          </cell>
          <cell r="U61">
            <v>6279</v>
          </cell>
          <cell r="V61">
            <v>6360</v>
          </cell>
          <cell r="W61">
            <v>7460</v>
          </cell>
          <cell r="X61">
            <v>7535</v>
          </cell>
          <cell r="Y61">
            <v>7632</v>
          </cell>
          <cell r="Z61">
            <v>8952</v>
          </cell>
          <cell r="AA61">
            <v>9042</v>
          </cell>
          <cell r="AB61">
            <v>9158</v>
          </cell>
          <cell r="AE61" t="str">
            <v>В30 П2</v>
          </cell>
          <cell r="AF61">
            <v>3042</v>
          </cell>
          <cell r="AG61">
            <v>219</v>
          </cell>
          <cell r="AH61">
            <v>1248</v>
          </cell>
          <cell r="AI61">
            <v>167</v>
          </cell>
          <cell r="AJ61">
            <v>217</v>
          </cell>
          <cell r="AK61">
            <v>282</v>
          </cell>
          <cell r="AL61">
            <v>4676</v>
          </cell>
          <cell r="AM61">
            <v>4726</v>
          </cell>
          <cell r="AN61">
            <v>4791</v>
          </cell>
          <cell r="AO61">
            <v>269</v>
          </cell>
          <cell r="AP61">
            <v>79</v>
          </cell>
          <cell r="AQ61">
            <v>83</v>
          </cell>
          <cell r="AR61">
            <v>98</v>
          </cell>
          <cell r="AS61">
            <v>5205</v>
          </cell>
          <cell r="AT61">
            <v>5255</v>
          </cell>
          <cell r="AU61">
            <v>5320</v>
          </cell>
          <cell r="AV61">
            <v>6350</v>
          </cell>
          <cell r="AW61">
            <v>6411</v>
          </cell>
          <cell r="AX61">
            <v>6490</v>
          </cell>
          <cell r="AY61">
            <v>7620</v>
          </cell>
          <cell r="AZ61">
            <v>7693</v>
          </cell>
          <cell r="BA61">
            <v>7788</v>
          </cell>
          <cell r="BB61">
            <v>9144</v>
          </cell>
          <cell r="BC61">
            <v>9232</v>
          </cell>
          <cell r="BD61">
            <v>9346</v>
          </cell>
        </row>
        <row r="62">
          <cell r="B62" t="str">
            <v>В30 П2 F200 W6</v>
          </cell>
          <cell r="C62" t="str">
            <v>400В30 П2 F200 W6</v>
          </cell>
          <cell r="D62">
            <v>3109</v>
          </cell>
          <cell r="E62">
            <v>213</v>
          </cell>
          <cell r="F62">
            <v>1074</v>
          </cell>
          <cell r="G62">
            <v>171</v>
          </cell>
          <cell r="H62">
            <v>222</v>
          </cell>
          <cell r="I62">
            <v>288</v>
          </cell>
          <cell r="J62">
            <v>4567</v>
          </cell>
          <cell r="K62">
            <v>4618</v>
          </cell>
          <cell r="L62">
            <v>4684</v>
          </cell>
          <cell r="M62">
            <v>269</v>
          </cell>
          <cell r="N62">
            <v>79</v>
          </cell>
          <cell r="O62">
            <v>83</v>
          </cell>
          <cell r="P62">
            <v>98</v>
          </cell>
          <cell r="Q62">
            <v>5096</v>
          </cell>
          <cell r="R62">
            <v>5147</v>
          </cell>
          <cell r="S62">
            <v>5213</v>
          </cell>
          <cell r="T62">
            <v>6217</v>
          </cell>
          <cell r="U62">
            <v>6279</v>
          </cell>
          <cell r="V62">
            <v>6360</v>
          </cell>
          <cell r="W62">
            <v>7460</v>
          </cell>
          <cell r="X62">
            <v>7535</v>
          </cell>
          <cell r="Y62">
            <v>7632</v>
          </cell>
          <cell r="Z62">
            <v>8952</v>
          </cell>
          <cell r="AA62">
            <v>9042</v>
          </cell>
          <cell r="AB62">
            <v>9158</v>
          </cell>
          <cell r="AE62" t="str">
            <v>В30 П2 F200 W6</v>
          </cell>
          <cell r="AF62">
            <v>3042</v>
          </cell>
          <cell r="AG62">
            <v>219</v>
          </cell>
          <cell r="AH62">
            <v>1248</v>
          </cell>
          <cell r="AI62">
            <v>167</v>
          </cell>
          <cell r="AJ62">
            <v>217</v>
          </cell>
          <cell r="AK62">
            <v>282</v>
          </cell>
          <cell r="AL62">
            <v>4676</v>
          </cell>
          <cell r="AM62">
            <v>4726</v>
          </cell>
          <cell r="AN62">
            <v>4791</v>
          </cell>
          <cell r="AO62">
            <v>269</v>
          </cell>
          <cell r="AP62">
            <v>79</v>
          </cell>
          <cell r="AQ62">
            <v>83</v>
          </cell>
          <cell r="AR62">
            <v>98</v>
          </cell>
          <cell r="AS62">
            <v>5205</v>
          </cell>
          <cell r="AT62">
            <v>5255</v>
          </cell>
          <cell r="AU62">
            <v>5320</v>
          </cell>
          <cell r="AV62">
            <v>6350</v>
          </cell>
          <cell r="AW62">
            <v>6411</v>
          </cell>
          <cell r="AX62">
            <v>6490</v>
          </cell>
          <cell r="AY62">
            <v>7620</v>
          </cell>
          <cell r="AZ62">
            <v>7693</v>
          </cell>
          <cell r="BA62">
            <v>7788</v>
          </cell>
          <cell r="BB62">
            <v>9144</v>
          </cell>
          <cell r="BC62">
            <v>9232</v>
          </cell>
          <cell r="BD62">
            <v>9346</v>
          </cell>
        </row>
        <row r="63">
          <cell r="B63" t="str">
            <v>В30 П2 F200 W8</v>
          </cell>
          <cell r="C63" t="str">
            <v>400В30 П2 F200 W8</v>
          </cell>
          <cell r="D63">
            <v>3380</v>
          </cell>
          <cell r="E63">
            <v>210</v>
          </cell>
          <cell r="F63">
            <v>1042</v>
          </cell>
          <cell r="G63">
            <v>185</v>
          </cell>
          <cell r="H63">
            <v>241</v>
          </cell>
          <cell r="I63">
            <v>313</v>
          </cell>
          <cell r="J63">
            <v>4817</v>
          </cell>
          <cell r="K63">
            <v>4873</v>
          </cell>
          <cell r="L63">
            <v>4945</v>
          </cell>
          <cell r="M63">
            <v>269</v>
          </cell>
          <cell r="N63">
            <v>79</v>
          </cell>
          <cell r="O63">
            <v>83</v>
          </cell>
          <cell r="P63">
            <v>98</v>
          </cell>
          <cell r="Q63">
            <v>5346</v>
          </cell>
          <cell r="R63">
            <v>5402</v>
          </cell>
          <cell r="S63">
            <v>5474</v>
          </cell>
          <cell r="T63">
            <v>6522</v>
          </cell>
          <cell r="U63">
            <v>6590</v>
          </cell>
          <cell r="V63">
            <v>6678</v>
          </cell>
          <cell r="W63">
            <v>7826</v>
          </cell>
          <cell r="X63">
            <v>7908</v>
          </cell>
          <cell r="Y63">
            <v>8014</v>
          </cell>
          <cell r="Z63">
            <v>9391</v>
          </cell>
          <cell r="AA63">
            <v>9490</v>
          </cell>
          <cell r="AB63">
            <v>9617</v>
          </cell>
          <cell r="AE63" t="str">
            <v>В30 П2 F200 W8</v>
          </cell>
          <cell r="AF63">
            <v>3245</v>
          </cell>
          <cell r="AG63">
            <v>213</v>
          </cell>
          <cell r="AH63">
            <v>1248</v>
          </cell>
          <cell r="AI63">
            <v>178</v>
          </cell>
          <cell r="AJ63">
            <v>231</v>
          </cell>
          <cell r="AK63">
            <v>300</v>
          </cell>
          <cell r="AL63">
            <v>4884</v>
          </cell>
          <cell r="AM63">
            <v>4937</v>
          </cell>
          <cell r="AN63">
            <v>5006</v>
          </cell>
          <cell r="AO63">
            <v>269</v>
          </cell>
          <cell r="AP63">
            <v>79</v>
          </cell>
          <cell r="AQ63">
            <v>83</v>
          </cell>
          <cell r="AR63">
            <v>98</v>
          </cell>
          <cell r="AS63">
            <v>5413</v>
          </cell>
          <cell r="AT63">
            <v>5466</v>
          </cell>
          <cell r="AU63">
            <v>5535</v>
          </cell>
          <cell r="AV63">
            <v>6604</v>
          </cell>
          <cell r="AW63">
            <v>6669</v>
          </cell>
          <cell r="AX63">
            <v>6753</v>
          </cell>
          <cell r="AY63">
            <v>7925</v>
          </cell>
          <cell r="AZ63">
            <v>8003</v>
          </cell>
          <cell r="BA63">
            <v>8104</v>
          </cell>
          <cell r="BB63">
            <v>9510</v>
          </cell>
          <cell r="BC63">
            <v>9604</v>
          </cell>
          <cell r="BD63">
            <v>9725</v>
          </cell>
        </row>
        <row r="64">
          <cell r="B64" t="str">
            <v>B35 П2</v>
          </cell>
          <cell r="C64" t="str">
            <v>450B35 П2</v>
          </cell>
          <cell r="D64">
            <v>3583</v>
          </cell>
          <cell r="E64">
            <v>207</v>
          </cell>
          <cell r="F64">
            <v>1021</v>
          </cell>
          <cell r="G64">
            <v>197</v>
          </cell>
          <cell r="H64">
            <v>256</v>
          </cell>
          <cell r="I64">
            <v>332</v>
          </cell>
          <cell r="J64">
            <v>5008</v>
          </cell>
          <cell r="K64">
            <v>5067</v>
          </cell>
          <cell r="L64">
            <v>5143</v>
          </cell>
          <cell r="M64">
            <v>269</v>
          </cell>
          <cell r="N64">
            <v>79</v>
          </cell>
          <cell r="O64">
            <v>83</v>
          </cell>
          <cell r="P64">
            <v>98</v>
          </cell>
          <cell r="Q64">
            <v>5537</v>
          </cell>
          <cell r="R64">
            <v>5596</v>
          </cell>
          <cell r="S64">
            <v>5672</v>
          </cell>
          <cell r="T64">
            <v>6755</v>
          </cell>
          <cell r="U64">
            <v>6827</v>
          </cell>
          <cell r="V64">
            <v>6920</v>
          </cell>
          <cell r="W64">
            <v>8106</v>
          </cell>
          <cell r="X64">
            <v>8192</v>
          </cell>
          <cell r="Y64">
            <v>8304</v>
          </cell>
          <cell r="Z64">
            <v>9727</v>
          </cell>
          <cell r="AA64">
            <v>9830</v>
          </cell>
          <cell r="AB64">
            <v>9965</v>
          </cell>
          <cell r="AE64" t="str">
            <v>B35 П2</v>
          </cell>
          <cell r="AF64">
            <v>3447</v>
          </cell>
          <cell r="AG64">
            <v>204</v>
          </cell>
          <cell r="AH64">
            <v>1248</v>
          </cell>
          <cell r="AI64">
            <v>189</v>
          </cell>
          <cell r="AJ64">
            <v>246</v>
          </cell>
          <cell r="AK64">
            <v>320</v>
          </cell>
          <cell r="AL64">
            <v>5088</v>
          </cell>
          <cell r="AM64">
            <v>5145</v>
          </cell>
          <cell r="AN64">
            <v>5219</v>
          </cell>
          <cell r="AO64">
            <v>269</v>
          </cell>
          <cell r="AP64">
            <v>79</v>
          </cell>
          <cell r="AQ64">
            <v>83</v>
          </cell>
          <cell r="AR64">
            <v>98</v>
          </cell>
          <cell r="AS64">
            <v>5617</v>
          </cell>
          <cell r="AT64">
            <v>5674</v>
          </cell>
          <cell r="AU64">
            <v>5748</v>
          </cell>
          <cell r="AV64">
            <v>6853</v>
          </cell>
          <cell r="AW64">
            <v>6922</v>
          </cell>
          <cell r="AX64">
            <v>7013</v>
          </cell>
          <cell r="AY64">
            <v>8224</v>
          </cell>
          <cell r="AZ64">
            <v>8306</v>
          </cell>
          <cell r="BA64">
            <v>8416</v>
          </cell>
          <cell r="BB64">
            <v>9869</v>
          </cell>
          <cell r="BC64">
            <v>9967</v>
          </cell>
          <cell r="BD64">
            <v>10099</v>
          </cell>
        </row>
        <row r="65">
          <cell r="B65" t="str">
            <v>B35 П2 F200 W8</v>
          </cell>
          <cell r="C65" t="str">
            <v>450B35 П2 F200 W8</v>
          </cell>
          <cell r="D65">
            <v>3583</v>
          </cell>
          <cell r="E65">
            <v>207</v>
          </cell>
          <cell r="F65">
            <v>1021</v>
          </cell>
          <cell r="G65">
            <v>197</v>
          </cell>
          <cell r="H65">
            <v>256</v>
          </cell>
          <cell r="I65">
            <v>332</v>
          </cell>
          <cell r="J65">
            <v>5008</v>
          </cell>
          <cell r="K65">
            <v>5067</v>
          </cell>
          <cell r="L65">
            <v>5143</v>
          </cell>
          <cell r="M65">
            <v>269</v>
          </cell>
          <cell r="N65">
            <v>79</v>
          </cell>
          <cell r="O65">
            <v>83</v>
          </cell>
          <cell r="P65">
            <v>98</v>
          </cell>
          <cell r="Q65">
            <v>5537</v>
          </cell>
          <cell r="R65">
            <v>5596</v>
          </cell>
          <cell r="S65">
            <v>5672</v>
          </cell>
          <cell r="T65">
            <v>6755</v>
          </cell>
          <cell r="U65">
            <v>6827</v>
          </cell>
          <cell r="V65">
            <v>6920</v>
          </cell>
          <cell r="W65">
            <v>8106</v>
          </cell>
          <cell r="X65">
            <v>8192</v>
          </cell>
          <cell r="Y65">
            <v>8304</v>
          </cell>
          <cell r="Z65">
            <v>9727</v>
          </cell>
          <cell r="AA65">
            <v>9830</v>
          </cell>
          <cell r="AB65">
            <v>9965</v>
          </cell>
          <cell r="AE65" t="str">
            <v>B35 П2 F200 W8</v>
          </cell>
          <cell r="AF65">
            <v>3447</v>
          </cell>
          <cell r="AG65">
            <v>204</v>
          </cell>
          <cell r="AH65">
            <v>1248</v>
          </cell>
          <cell r="AI65">
            <v>189</v>
          </cell>
          <cell r="AJ65">
            <v>246</v>
          </cell>
          <cell r="AK65">
            <v>320</v>
          </cell>
          <cell r="AL65">
            <v>5088</v>
          </cell>
          <cell r="AM65">
            <v>5145</v>
          </cell>
          <cell r="AN65">
            <v>5219</v>
          </cell>
          <cell r="AO65">
            <v>269</v>
          </cell>
          <cell r="AP65">
            <v>79</v>
          </cell>
          <cell r="AQ65">
            <v>83</v>
          </cell>
          <cell r="AR65">
            <v>98</v>
          </cell>
          <cell r="AS65">
            <v>5617</v>
          </cell>
          <cell r="AT65">
            <v>5674</v>
          </cell>
          <cell r="AU65">
            <v>5748</v>
          </cell>
          <cell r="AV65">
            <v>6853</v>
          </cell>
          <cell r="AW65">
            <v>6922</v>
          </cell>
          <cell r="AX65">
            <v>7013</v>
          </cell>
          <cell r="AY65">
            <v>8224</v>
          </cell>
          <cell r="AZ65">
            <v>8306</v>
          </cell>
          <cell r="BA65">
            <v>8416</v>
          </cell>
          <cell r="BB65">
            <v>9869</v>
          </cell>
          <cell r="BC65">
            <v>9967</v>
          </cell>
          <cell r="BD65">
            <v>10099</v>
          </cell>
        </row>
        <row r="66">
          <cell r="B66" t="str">
            <v>B35 П4 F200 W6</v>
          </cell>
          <cell r="C66" t="str">
            <v>450B35 П4 F200 W6</v>
          </cell>
          <cell r="J66">
            <v>0</v>
          </cell>
          <cell r="K66">
            <v>0</v>
          </cell>
          <cell r="L66">
            <v>0</v>
          </cell>
          <cell r="AE66" t="str">
            <v>B35 П4 F200 W6</v>
          </cell>
          <cell r="AF66">
            <v>3447</v>
          </cell>
          <cell r="AG66">
            <v>204</v>
          </cell>
          <cell r="AH66">
            <v>1248</v>
          </cell>
          <cell r="AI66">
            <v>189</v>
          </cell>
          <cell r="AJ66">
            <v>246</v>
          </cell>
          <cell r="AK66">
            <v>320</v>
          </cell>
          <cell r="AL66">
            <v>5088</v>
          </cell>
          <cell r="AM66">
            <v>5145</v>
          </cell>
          <cell r="AN66">
            <v>5219</v>
          </cell>
          <cell r="AO66">
            <v>269</v>
          </cell>
          <cell r="AP66">
            <v>79</v>
          </cell>
          <cell r="AQ66">
            <v>83</v>
          </cell>
          <cell r="AR66">
            <v>98</v>
          </cell>
          <cell r="AS66">
            <v>5617</v>
          </cell>
          <cell r="AT66">
            <v>5674</v>
          </cell>
          <cell r="AU66">
            <v>5748</v>
          </cell>
          <cell r="AV66">
            <v>6853</v>
          </cell>
          <cell r="AW66">
            <v>6922</v>
          </cell>
          <cell r="AX66">
            <v>7013</v>
          </cell>
          <cell r="AY66">
            <v>8224</v>
          </cell>
          <cell r="AZ66">
            <v>8306</v>
          </cell>
          <cell r="BA66">
            <v>8416</v>
          </cell>
          <cell r="BB66">
            <v>9869</v>
          </cell>
          <cell r="BC66">
            <v>9967</v>
          </cell>
          <cell r="BD66">
            <v>10099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10" workbookViewId="0">
      <selection activeCell="K37" sqref="K37"/>
    </sheetView>
  </sheetViews>
  <sheetFormatPr defaultRowHeight="15" x14ac:dyDescent="0.25"/>
  <cols>
    <col min="1" max="1" width="13" customWidth="1"/>
    <col min="3" max="3" width="19.5703125" customWidth="1"/>
    <col min="4" max="5" width="9.28515625" bestFit="1" customWidth="1"/>
    <col min="6" max="6" width="9.85546875" customWidth="1"/>
    <col min="7" max="7" width="9.28515625" bestFit="1" customWidth="1"/>
    <col min="8" max="8" width="9.7109375" customWidth="1"/>
    <col min="9" max="9" width="10.140625" customWidth="1"/>
  </cols>
  <sheetData>
    <row r="1" spans="1:9" ht="53.25" customHeight="1" x14ac:dyDescent="0.25">
      <c r="A1" s="38"/>
      <c r="B1" s="39" t="s">
        <v>59</v>
      </c>
      <c r="C1" s="39"/>
      <c r="D1" s="39"/>
      <c r="E1" s="39"/>
      <c r="F1" s="39"/>
      <c r="G1" s="39"/>
      <c r="H1" s="39"/>
      <c r="I1" s="39"/>
    </row>
    <row r="2" spans="1:9" ht="15.75" thickBot="1" x14ac:dyDescent="0.3">
      <c r="B2" s="1"/>
    </row>
    <row r="3" spans="1:9" ht="30.75" customHeight="1" x14ac:dyDescent="0.25">
      <c r="A3" s="40" t="s">
        <v>0</v>
      </c>
      <c r="B3" s="42" t="s">
        <v>1</v>
      </c>
      <c r="C3" s="44" t="s">
        <v>2</v>
      </c>
      <c r="D3" s="46" t="s">
        <v>57</v>
      </c>
      <c r="E3" s="47"/>
      <c r="F3" s="48"/>
      <c r="G3" s="46" t="s">
        <v>58</v>
      </c>
      <c r="H3" s="47"/>
      <c r="I3" s="49"/>
    </row>
    <row r="4" spans="1:9" ht="15.75" thickBot="1" x14ac:dyDescent="0.3">
      <c r="A4" s="41"/>
      <c r="B4" s="43"/>
      <c r="C4" s="45"/>
      <c r="D4" s="2" t="s">
        <v>3</v>
      </c>
      <c r="E4" s="3" t="s">
        <v>4</v>
      </c>
      <c r="F4" s="3" t="s">
        <v>5</v>
      </c>
      <c r="G4" s="2" t="s">
        <v>3</v>
      </c>
      <c r="H4" s="3" t="s">
        <v>4</v>
      </c>
      <c r="I4" s="4" t="s">
        <v>5</v>
      </c>
    </row>
    <row r="5" spans="1:9" x14ac:dyDescent="0.25">
      <c r="A5" s="5">
        <v>1</v>
      </c>
      <c r="B5" s="6">
        <v>50</v>
      </c>
      <c r="C5" s="7" t="s">
        <v>6</v>
      </c>
      <c r="D5" s="8">
        <v>5130</v>
      </c>
      <c r="E5" s="8">
        <v>5180</v>
      </c>
      <c r="F5" s="9">
        <v>5230</v>
      </c>
      <c r="G5" s="10">
        <v>0</v>
      </c>
      <c r="H5" s="10">
        <v>0</v>
      </c>
      <c r="I5" s="11">
        <v>0</v>
      </c>
    </row>
    <row r="6" spans="1:9" x14ac:dyDescent="0.25">
      <c r="A6" s="12">
        <v>2</v>
      </c>
      <c r="B6" s="13">
        <v>75</v>
      </c>
      <c r="C6" s="14" t="s">
        <v>7</v>
      </c>
      <c r="D6" s="15">
        <v>5450</v>
      </c>
      <c r="E6" s="15">
        <v>5510</v>
      </c>
      <c r="F6" s="16">
        <v>5560</v>
      </c>
      <c r="G6" s="17">
        <v>0</v>
      </c>
      <c r="H6" s="17">
        <v>0</v>
      </c>
      <c r="I6" s="18">
        <v>0</v>
      </c>
    </row>
    <row r="7" spans="1:9" x14ac:dyDescent="0.25">
      <c r="A7" s="12">
        <v>3</v>
      </c>
      <c r="B7" s="13">
        <v>100</v>
      </c>
      <c r="C7" s="14" t="s">
        <v>8</v>
      </c>
      <c r="D7" s="15">
        <v>5540</v>
      </c>
      <c r="E7" s="15">
        <v>5600</v>
      </c>
      <c r="F7" s="16">
        <v>5650</v>
      </c>
      <c r="G7" s="17">
        <v>5720</v>
      </c>
      <c r="H7" s="17">
        <v>5770</v>
      </c>
      <c r="I7" s="18">
        <v>5830</v>
      </c>
    </row>
    <row r="8" spans="1:9" x14ac:dyDescent="0.25">
      <c r="A8" s="12">
        <v>4</v>
      </c>
      <c r="B8" s="13">
        <v>100</v>
      </c>
      <c r="C8" s="14" t="s">
        <v>60</v>
      </c>
      <c r="D8" s="15" t="s">
        <v>61</v>
      </c>
      <c r="E8" s="15" t="s">
        <v>61</v>
      </c>
      <c r="F8" s="16" t="s">
        <v>61</v>
      </c>
      <c r="G8" s="17" t="s">
        <v>61</v>
      </c>
      <c r="H8" s="17">
        <v>7940</v>
      </c>
      <c r="I8" s="18" t="s">
        <v>61</v>
      </c>
    </row>
    <row r="9" spans="1:9" x14ac:dyDescent="0.25">
      <c r="A9" s="12">
        <f>A8+1</f>
        <v>5</v>
      </c>
      <c r="B9" s="13">
        <v>100</v>
      </c>
      <c r="C9" s="14" t="s">
        <v>9</v>
      </c>
      <c r="D9" s="15">
        <v>0</v>
      </c>
      <c r="E9" s="15">
        <v>0</v>
      </c>
      <c r="F9" s="15">
        <v>0</v>
      </c>
      <c r="G9" s="17">
        <v>5720</v>
      </c>
      <c r="H9" s="17">
        <v>5770</v>
      </c>
      <c r="I9" s="18">
        <v>5830</v>
      </c>
    </row>
    <row r="10" spans="1:9" x14ac:dyDescent="0.25">
      <c r="A10" s="12">
        <f t="shared" ref="A10:A57" si="0">A9+1</f>
        <v>6</v>
      </c>
      <c r="B10" s="13">
        <v>100</v>
      </c>
      <c r="C10" s="14" t="s">
        <v>10</v>
      </c>
      <c r="D10" s="15">
        <v>0</v>
      </c>
      <c r="E10" s="15">
        <v>0</v>
      </c>
      <c r="F10" s="15">
        <v>0</v>
      </c>
      <c r="G10" s="17">
        <v>5720</v>
      </c>
      <c r="H10" s="17">
        <v>5770</v>
      </c>
      <c r="I10" s="18">
        <v>5830</v>
      </c>
    </row>
    <row r="11" spans="1:9" x14ac:dyDescent="0.25">
      <c r="A11" s="12">
        <f t="shared" si="0"/>
        <v>7</v>
      </c>
      <c r="B11" s="13">
        <v>100</v>
      </c>
      <c r="C11" s="14" t="s">
        <v>11</v>
      </c>
      <c r="D11" s="15">
        <v>6730</v>
      </c>
      <c r="E11" s="15">
        <v>6790</v>
      </c>
      <c r="F11" s="16">
        <v>6860</v>
      </c>
      <c r="G11" s="17">
        <v>0</v>
      </c>
      <c r="H11" s="17">
        <v>0</v>
      </c>
      <c r="I11" s="18">
        <v>0</v>
      </c>
    </row>
    <row r="12" spans="1:9" x14ac:dyDescent="0.25">
      <c r="A12" s="12">
        <f t="shared" si="0"/>
        <v>8</v>
      </c>
      <c r="B12" s="13">
        <v>150</v>
      </c>
      <c r="C12" s="14" t="s">
        <v>12</v>
      </c>
      <c r="D12" s="15">
        <v>5950</v>
      </c>
      <c r="E12" s="15">
        <v>6010</v>
      </c>
      <c r="F12" s="16">
        <v>6070</v>
      </c>
      <c r="G12" s="17">
        <v>6000</v>
      </c>
      <c r="H12" s="17">
        <v>6060</v>
      </c>
      <c r="I12" s="18">
        <v>6120</v>
      </c>
    </row>
    <row r="13" spans="1:9" x14ac:dyDescent="0.25">
      <c r="A13" s="12">
        <f t="shared" si="0"/>
        <v>9</v>
      </c>
      <c r="B13" s="13">
        <v>150</v>
      </c>
      <c r="C13" s="14" t="s">
        <v>13</v>
      </c>
      <c r="D13" s="15">
        <v>6890</v>
      </c>
      <c r="E13" s="15">
        <v>6960</v>
      </c>
      <c r="F13" s="16">
        <v>7020</v>
      </c>
      <c r="G13" s="17">
        <v>0</v>
      </c>
      <c r="H13" s="17">
        <v>0</v>
      </c>
      <c r="I13" s="18">
        <v>0</v>
      </c>
    </row>
    <row r="14" spans="1:9" x14ac:dyDescent="0.25">
      <c r="A14" s="12">
        <f t="shared" si="0"/>
        <v>10</v>
      </c>
      <c r="B14" s="19">
        <v>200</v>
      </c>
      <c r="C14" s="14" t="s">
        <v>14</v>
      </c>
      <c r="D14" s="15">
        <v>6440</v>
      </c>
      <c r="E14" s="15">
        <v>6500</v>
      </c>
      <c r="F14" s="16">
        <v>6570</v>
      </c>
      <c r="G14" s="17">
        <v>6350</v>
      </c>
      <c r="H14" s="17">
        <v>6410</v>
      </c>
      <c r="I14" s="18">
        <v>6470</v>
      </c>
    </row>
    <row r="15" spans="1:9" x14ac:dyDescent="0.25">
      <c r="A15" s="12">
        <f t="shared" si="0"/>
        <v>11</v>
      </c>
      <c r="B15" s="19">
        <v>200</v>
      </c>
      <c r="C15" s="14" t="s">
        <v>15</v>
      </c>
      <c r="D15" s="15">
        <v>6440</v>
      </c>
      <c r="E15" s="15">
        <v>6500</v>
      </c>
      <c r="F15" s="16">
        <v>6570</v>
      </c>
      <c r="G15" s="17">
        <v>0</v>
      </c>
      <c r="H15" s="17">
        <v>0</v>
      </c>
      <c r="I15" s="18">
        <v>0</v>
      </c>
    </row>
    <row r="16" spans="1:9" x14ac:dyDescent="0.25">
      <c r="A16" s="12">
        <f t="shared" si="0"/>
        <v>12</v>
      </c>
      <c r="B16" s="19">
        <v>200</v>
      </c>
      <c r="C16" s="14" t="s">
        <v>16</v>
      </c>
      <c r="D16" s="15">
        <v>0</v>
      </c>
      <c r="E16" s="15">
        <v>0</v>
      </c>
      <c r="F16" s="15">
        <v>0</v>
      </c>
      <c r="G16" s="17">
        <v>6540</v>
      </c>
      <c r="H16" s="17">
        <v>6610</v>
      </c>
      <c r="I16" s="18">
        <v>6670</v>
      </c>
    </row>
    <row r="17" spans="1:9" x14ac:dyDescent="0.25">
      <c r="A17" s="12">
        <f t="shared" si="0"/>
        <v>13</v>
      </c>
      <c r="B17" s="19">
        <v>200</v>
      </c>
      <c r="C17" s="14" t="s">
        <v>17</v>
      </c>
      <c r="D17" s="15">
        <v>0</v>
      </c>
      <c r="E17" s="15">
        <v>0</v>
      </c>
      <c r="F17" s="15">
        <v>0</v>
      </c>
      <c r="G17" s="17">
        <v>0</v>
      </c>
      <c r="H17" s="17">
        <v>0</v>
      </c>
      <c r="I17" s="18">
        <v>0</v>
      </c>
    </row>
    <row r="18" spans="1:9" x14ac:dyDescent="0.25">
      <c r="A18" s="12">
        <f t="shared" si="0"/>
        <v>14</v>
      </c>
      <c r="B18" s="19">
        <v>200</v>
      </c>
      <c r="C18" s="14" t="s">
        <v>18</v>
      </c>
      <c r="D18" s="15">
        <v>0</v>
      </c>
      <c r="E18" s="15">
        <v>0</v>
      </c>
      <c r="F18" s="15">
        <v>0</v>
      </c>
      <c r="G18" s="17">
        <v>6540</v>
      </c>
      <c r="H18" s="17">
        <v>6610</v>
      </c>
      <c r="I18" s="18">
        <v>6670</v>
      </c>
    </row>
    <row r="19" spans="1:9" x14ac:dyDescent="0.25">
      <c r="A19" s="12">
        <f t="shared" si="0"/>
        <v>15</v>
      </c>
      <c r="B19" s="19">
        <v>200</v>
      </c>
      <c r="C19" s="14" t="s">
        <v>19</v>
      </c>
      <c r="D19" s="15">
        <v>6730</v>
      </c>
      <c r="E19" s="15">
        <v>6790</v>
      </c>
      <c r="F19" s="16">
        <v>6860</v>
      </c>
      <c r="G19" s="17">
        <v>0</v>
      </c>
      <c r="H19" s="17">
        <v>0</v>
      </c>
      <c r="I19" s="18">
        <v>0</v>
      </c>
    </row>
    <row r="20" spans="1:9" x14ac:dyDescent="0.25">
      <c r="A20" s="12">
        <f t="shared" si="0"/>
        <v>16</v>
      </c>
      <c r="B20" s="19">
        <v>200</v>
      </c>
      <c r="C20" s="14" t="s">
        <v>20</v>
      </c>
      <c r="D20" s="15">
        <v>0</v>
      </c>
      <c r="E20" s="15">
        <v>0</v>
      </c>
      <c r="F20" s="15">
        <v>0</v>
      </c>
      <c r="G20" s="17">
        <v>6840</v>
      </c>
      <c r="H20" s="17">
        <v>6910</v>
      </c>
      <c r="I20" s="18">
        <v>6970</v>
      </c>
    </row>
    <row r="21" spans="1:9" x14ac:dyDescent="0.25">
      <c r="A21" s="12">
        <f t="shared" si="0"/>
        <v>17</v>
      </c>
      <c r="B21" s="19">
        <v>200</v>
      </c>
      <c r="C21" s="14" t="s">
        <v>21</v>
      </c>
      <c r="D21" s="15">
        <v>0</v>
      </c>
      <c r="E21" s="15">
        <v>0</v>
      </c>
      <c r="F21" s="15">
        <v>0</v>
      </c>
      <c r="G21" s="17">
        <v>7480</v>
      </c>
      <c r="H21" s="17">
        <v>7550</v>
      </c>
      <c r="I21" s="18">
        <v>7630</v>
      </c>
    </row>
    <row r="22" spans="1:9" x14ac:dyDescent="0.25">
      <c r="A22" s="12">
        <f t="shared" si="0"/>
        <v>18</v>
      </c>
      <c r="B22" s="19">
        <v>200</v>
      </c>
      <c r="C22" s="14" t="s">
        <v>22</v>
      </c>
      <c r="D22" s="15">
        <v>6890</v>
      </c>
      <c r="E22" s="15">
        <v>6960</v>
      </c>
      <c r="F22" s="16">
        <v>7020</v>
      </c>
      <c r="G22" s="17">
        <v>0</v>
      </c>
      <c r="H22" s="17">
        <v>0</v>
      </c>
      <c r="I22" s="18">
        <v>0</v>
      </c>
    </row>
    <row r="23" spans="1:9" x14ac:dyDescent="0.25">
      <c r="A23" s="12">
        <f t="shared" si="0"/>
        <v>19</v>
      </c>
      <c r="B23" s="19">
        <v>250</v>
      </c>
      <c r="C23" s="14" t="s">
        <v>23</v>
      </c>
      <c r="D23" s="15">
        <v>6730</v>
      </c>
      <c r="E23" s="15">
        <v>6790</v>
      </c>
      <c r="F23" s="16">
        <v>6860</v>
      </c>
      <c r="G23" s="17">
        <v>6840</v>
      </c>
      <c r="H23" s="17">
        <v>6910</v>
      </c>
      <c r="I23" s="18">
        <v>6970</v>
      </c>
    </row>
    <row r="24" spans="1:9" x14ac:dyDescent="0.25">
      <c r="A24" s="12">
        <f t="shared" si="0"/>
        <v>20</v>
      </c>
      <c r="B24" s="19">
        <v>250</v>
      </c>
      <c r="C24" s="14" t="s">
        <v>24</v>
      </c>
      <c r="D24" s="15">
        <v>0</v>
      </c>
      <c r="E24" s="15">
        <v>0</v>
      </c>
      <c r="F24" s="15">
        <v>0</v>
      </c>
      <c r="G24" s="17">
        <v>6840</v>
      </c>
      <c r="H24" s="17">
        <v>6910</v>
      </c>
      <c r="I24" s="18">
        <v>6970</v>
      </c>
    </row>
    <row r="25" spans="1:9" x14ac:dyDescent="0.25">
      <c r="A25" s="12">
        <f t="shared" si="0"/>
        <v>21</v>
      </c>
      <c r="B25" s="19">
        <v>250</v>
      </c>
      <c r="C25" s="14" t="s">
        <v>25</v>
      </c>
      <c r="D25" s="15">
        <v>0</v>
      </c>
      <c r="E25" s="15">
        <v>0</v>
      </c>
      <c r="F25" s="15">
        <v>0</v>
      </c>
      <c r="G25" s="17">
        <v>6840</v>
      </c>
      <c r="H25" s="17">
        <v>6910</v>
      </c>
      <c r="I25" s="18">
        <v>6970</v>
      </c>
    </row>
    <row r="26" spans="1:9" x14ac:dyDescent="0.25">
      <c r="A26" s="12">
        <f t="shared" si="0"/>
        <v>22</v>
      </c>
      <c r="B26" s="19">
        <v>250</v>
      </c>
      <c r="C26" s="14" t="s">
        <v>26</v>
      </c>
      <c r="D26" s="15">
        <v>6890</v>
      </c>
      <c r="E26" s="15">
        <v>6960</v>
      </c>
      <c r="F26" s="16">
        <v>7020</v>
      </c>
      <c r="G26" s="17">
        <v>0</v>
      </c>
      <c r="H26" s="17">
        <v>0</v>
      </c>
      <c r="I26" s="18">
        <v>0</v>
      </c>
    </row>
    <row r="27" spans="1:9" x14ac:dyDescent="0.25">
      <c r="A27" s="12">
        <f t="shared" si="0"/>
        <v>23</v>
      </c>
      <c r="B27" s="19">
        <v>250</v>
      </c>
      <c r="C27" s="14" t="s">
        <v>27</v>
      </c>
      <c r="D27" s="15">
        <v>6890</v>
      </c>
      <c r="E27" s="15">
        <v>6960</v>
      </c>
      <c r="F27" s="16">
        <v>7020</v>
      </c>
      <c r="G27" s="17">
        <v>7190</v>
      </c>
      <c r="H27" s="17">
        <v>7260</v>
      </c>
      <c r="I27" s="18">
        <v>7330</v>
      </c>
    </row>
    <row r="28" spans="1:9" x14ac:dyDescent="0.25">
      <c r="A28" s="12">
        <f t="shared" si="0"/>
        <v>24</v>
      </c>
      <c r="B28" s="19">
        <v>250</v>
      </c>
      <c r="C28" s="14" t="s">
        <v>28</v>
      </c>
      <c r="D28" s="15">
        <v>6970</v>
      </c>
      <c r="E28" s="15">
        <v>7040</v>
      </c>
      <c r="F28" s="16">
        <v>7110</v>
      </c>
      <c r="G28" s="17">
        <v>7190</v>
      </c>
      <c r="H28" s="17">
        <v>7260</v>
      </c>
      <c r="I28" s="18">
        <v>7330</v>
      </c>
    </row>
    <row r="29" spans="1:9" x14ac:dyDescent="0.25">
      <c r="A29" s="12">
        <f t="shared" si="0"/>
        <v>25</v>
      </c>
      <c r="B29" s="19">
        <v>250</v>
      </c>
      <c r="C29" s="14" t="s">
        <v>29</v>
      </c>
      <c r="D29" s="15">
        <v>7350</v>
      </c>
      <c r="E29" s="15">
        <v>7420</v>
      </c>
      <c r="F29" s="16">
        <v>7490</v>
      </c>
      <c r="G29" s="17">
        <v>7480</v>
      </c>
      <c r="H29" s="17">
        <v>7550</v>
      </c>
      <c r="I29" s="18">
        <v>7630</v>
      </c>
    </row>
    <row r="30" spans="1:9" x14ac:dyDescent="0.25">
      <c r="A30" s="12">
        <f t="shared" si="0"/>
        <v>26</v>
      </c>
      <c r="B30" s="19">
        <v>250</v>
      </c>
      <c r="C30" s="14" t="s">
        <v>30</v>
      </c>
      <c r="D30" s="15">
        <v>7350</v>
      </c>
      <c r="E30" s="15">
        <v>7420</v>
      </c>
      <c r="F30" s="16">
        <v>7490</v>
      </c>
      <c r="G30" s="17">
        <v>7480</v>
      </c>
      <c r="H30" s="17">
        <v>7550</v>
      </c>
      <c r="I30" s="18">
        <v>7630</v>
      </c>
    </row>
    <row r="31" spans="1:9" x14ac:dyDescent="0.25">
      <c r="A31" s="12">
        <f t="shared" si="0"/>
        <v>27</v>
      </c>
      <c r="B31" s="19">
        <v>250</v>
      </c>
      <c r="C31" s="14" t="s">
        <v>31</v>
      </c>
      <c r="D31" s="15">
        <v>7350</v>
      </c>
      <c r="E31" s="15">
        <v>7420</v>
      </c>
      <c r="F31" s="16">
        <v>7490</v>
      </c>
      <c r="G31" s="17">
        <v>7480</v>
      </c>
      <c r="H31" s="17">
        <v>7550</v>
      </c>
      <c r="I31" s="18">
        <v>7630</v>
      </c>
    </row>
    <row r="32" spans="1:9" x14ac:dyDescent="0.25">
      <c r="A32" s="12">
        <f t="shared" si="0"/>
        <v>28</v>
      </c>
      <c r="B32" s="19">
        <v>300</v>
      </c>
      <c r="C32" s="14" t="s">
        <v>32</v>
      </c>
      <c r="D32" s="15">
        <v>6970</v>
      </c>
      <c r="E32" s="15">
        <v>7040</v>
      </c>
      <c r="F32" s="16">
        <v>7110</v>
      </c>
      <c r="G32" s="17">
        <v>7190</v>
      </c>
      <c r="H32" s="17">
        <v>7260</v>
      </c>
      <c r="I32" s="18">
        <v>7330</v>
      </c>
    </row>
    <row r="33" spans="1:9" x14ac:dyDescent="0.25">
      <c r="A33" s="12">
        <f t="shared" si="0"/>
        <v>29</v>
      </c>
      <c r="B33" s="19">
        <v>300</v>
      </c>
      <c r="C33" s="14" t="s">
        <v>33</v>
      </c>
      <c r="D33" s="15">
        <v>7200</v>
      </c>
      <c r="E33" s="15">
        <v>7270</v>
      </c>
      <c r="F33" s="16">
        <v>7340</v>
      </c>
      <c r="G33" s="17">
        <v>7190</v>
      </c>
      <c r="H33" s="17">
        <v>7260</v>
      </c>
      <c r="I33" s="18">
        <v>7330</v>
      </c>
    </row>
    <row r="34" spans="1:9" x14ac:dyDescent="0.25">
      <c r="A34" s="12">
        <f t="shared" si="0"/>
        <v>30</v>
      </c>
      <c r="B34" s="19">
        <v>300</v>
      </c>
      <c r="C34" s="14" t="s">
        <v>34</v>
      </c>
      <c r="D34" s="15">
        <v>7290</v>
      </c>
      <c r="E34" s="15">
        <v>7360</v>
      </c>
      <c r="F34" s="16">
        <v>7430</v>
      </c>
      <c r="G34" s="17">
        <v>7480</v>
      </c>
      <c r="H34" s="17">
        <v>7550</v>
      </c>
      <c r="I34" s="18">
        <v>7630</v>
      </c>
    </row>
    <row r="35" spans="1:9" x14ac:dyDescent="0.25">
      <c r="A35" s="12">
        <f t="shared" si="0"/>
        <v>31</v>
      </c>
      <c r="B35" s="19">
        <v>300</v>
      </c>
      <c r="C35" s="14" t="s">
        <v>35</v>
      </c>
      <c r="D35" s="15">
        <v>7470</v>
      </c>
      <c r="E35" s="15">
        <v>7540</v>
      </c>
      <c r="F35" s="16">
        <v>7620</v>
      </c>
      <c r="G35" s="17">
        <v>7680</v>
      </c>
      <c r="H35" s="17">
        <v>7750</v>
      </c>
      <c r="I35" s="18">
        <v>7830</v>
      </c>
    </row>
    <row r="36" spans="1:9" x14ac:dyDescent="0.25">
      <c r="A36" s="12">
        <f t="shared" si="0"/>
        <v>32</v>
      </c>
      <c r="B36" s="19">
        <v>300</v>
      </c>
      <c r="C36" s="14" t="s">
        <v>36</v>
      </c>
      <c r="D36" s="15">
        <v>7470</v>
      </c>
      <c r="E36" s="15">
        <v>7540</v>
      </c>
      <c r="F36" s="16">
        <v>7620</v>
      </c>
      <c r="G36" s="17">
        <v>7680</v>
      </c>
      <c r="H36" s="17">
        <v>7750</v>
      </c>
      <c r="I36" s="18">
        <v>7830</v>
      </c>
    </row>
    <row r="37" spans="1:9" x14ac:dyDescent="0.25">
      <c r="A37" s="12">
        <f t="shared" si="0"/>
        <v>33</v>
      </c>
      <c r="B37" s="19">
        <v>300</v>
      </c>
      <c r="C37" s="14" t="s">
        <v>37</v>
      </c>
      <c r="D37" s="15">
        <v>7470</v>
      </c>
      <c r="E37" s="15">
        <v>7540</v>
      </c>
      <c r="F37" s="16">
        <v>7620</v>
      </c>
      <c r="G37" s="17">
        <v>8850</v>
      </c>
      <c r="H37" s="17">
        <v>8930</v>
      </c>
      <c r="I37" s="18">
        <v>9040</v>
      </c>
    </row>
    <row r="38" spans="1:9" x14ac:dyDescent="0.25">
      <c r="A38" s="12"/>
      <c r="B38" s="19">
        <v>300</v>
      </c>
      <c r="C38" s="14" t="s">
        <v>62</v>
      </c>
      <c r="D38" s="15"/>
      <c r="E38" s="15"/>
      <c r="F38" s="16"/>
      <c r="G38" s="17">
        <v>8850</v>
      </c>
      <c r="H38" s="17">
        <v>8930</v>
      </c>
      <c r="I38" s="18">
        <v>9040</v>
      </c>
    </row>
    <row r="39" spans="1:9" x14ac:dyDescent="0.25">
      <c r="A39" s="12">
        <f>A37+1</f>
        <v>34</v>
      </c>
      <c r="B39" s="19">
        <v>350</v>
      </c>
      <c r="C39" s="14" t="s">
        <v>38</v>
      </c>
      <c r="D39" s="15">
        <v>7470</v>
      </c>
      <c r="E39" s="15">
        <v>7540</v>
      </c>
      <c r="F39" s="16">
        <v>7620</v>
      </c>
      <c r="G39" s="17">
        <v>7680</v>
      </c>
      <c r="H39" s="17">
        <v>7750</v>
      </c>
      <c r="I39" s="18">
        <v>7830</v>
      </c>
    </row>
    <row r="40" spans="1:9" x14ac:dyDescent="0.25">
      <c r="A40" s="12">
        <f t="shared" si="0"/>
        <v>35</v>
      </c>
      <c r="B40" s="19">
        <v>350</v>
      </c>
      <c r="C40" s="14" t="s">
        <v>39</v>
      </c>
      <c r="D40" s="15">
        <v>0</v>
      </c>
      <c r="E40" s="15">
        <v>0</v>
      </c>
      <c r="F40" s="16">
        <v>0</v>
      </c>
      <c r="G40" s="17">
        <v>7680</v>
      </c>
      <c r="H40" s="17">
        <v>7750</v>
      </c>
      <c r="I40" s="18">
        <v>7830</v>
      </c>
    </row>
    <row r="41" spans="1:9" x14ac:dyDescent="0.25">
      <c r="A41" s="12">
        <f t="shared" si="0"/>
        <v>36</v>
      </c>
      <c r="B41" s="19">
        <v>350</v>
      </c>
      <c r="C41" s="14" t="s">
        <v>40</v>
      </c>
      <c r="D41" s="15">
        <v>7470</v>
      </c>
      <c r="E41" s="15">
        <v>7540</v>
      </c>
      <c r="F41" s="16">
        <v>7620</v>
      </c>
      <c r="G41" s="17">
        <v>0</v>
      </c>
      <c r="H41" s="17">
        <v>0</v>
      </c>
      <c r="I41" s="18">
        <v>0</v>
      </c>
    </row>
    <row r="42" spans="1:9" x14ac:dyDescent="0.25">
      <c r="A42" s="12">
        <f t="shared" si="0"/>
        <v>37</v>
      </c>
      <c r="B42" s="19">
        <v>350</v>
      </c>
      <c r="C42" s="14" t="s">
        <v>41</v>
      </c>
      <c r="D42" s="15">
        <v>7920</v>
      </c>
      <c r="E42" s="15">
        <v>8000</v>
      </c>
      <c r="F42" s="16">
        <v>8080</v>
      </c>
      <c r="G42" s="17">
        <v>0</v>
      </c>
      <c r="H42" s="17">
        <v>0</v>
      </c>
      <c r="I42" s="18">
        <v>0</v>
      </c>
    </row>
    <row r="43" spans="1:9" x14ac:dyDescent="0.25">
      <c r="A43" s="12">
        <f t="shared" si="0"/>
        <v>38</v>
      </c>
      <c r="B43" s="19">
        <v>350</v>
      </c>
      <c r="C43" s="14" t="s">
        <v>42</v>
      </c>
      <c r="D43" s="15">
        <v>0</v>
      </c>
      <c r="E43" s="15">
        <v>0</v>
      </c>
      <c r="F43" s="16">
        <v>0</v>
      </c>
      <c r="G43" s="17">
        <v>8220</v>
      </c>
      <c r="H43" s="17">
        <v>8300</v>
      </c>
      <c r="I43" s="18">
        <v>8380</v>
      </c>
    </row>
    <row r="44" spans="1:9" x14ac:dyDescent="0.25">
      <c r="A44" s="12">
        <f t="shared" si="0"/>
        <v>39</v>
      </c>
      <c r="B44" s="19">
        <v>350</v>
      </c>
      <c r="C44" s="14" t="s">
        <v>43</v>
      </c>
      <c r="D44" s="15">
        <v>0</v>
      </c>
      <c r="E44" s="15">
        <v>0</v>
      </c>
      <c r="F44" s="15">
        <v>0</v>
      </c>
      <c r="G44" s="17">
        <v>7920</v>
      </c>
      <c r="H44" s="17">
        <v>8000</v>
      </c>
      <c r="I44" s="18">
        <v>8080</v>
      </c>
    </row>
    <row r="45" spans="1:9" x14ac:dyDescent="0.25">
      <c r="A45" s="12">
        <f t="shared" si="0"/>
        <v>40</v>
      </c>
      <c r="B45" s="19">
        <v>350</v>
      </c>
      <c r="C45" s="14" t="s">
        <v>44</v>
      </c>
      <c r="D45" s="15">
        <v>0</v>
      </c>
      <c r="E45" s="15">
        <v>0</v>
      </c>
      <c r="F45" s="15">
        <v>0</v>
      </c>
      <c r="G45" s="17">
        <v>7920</v>
      </c>
      <c r="H45" s="17">
        <v>8000</v>
      </c>
      <c r="I45" s="18">
        <v>8080</v>
      </c>
    </row>
    <row r="46" spans="1:9" x14ac:dyDescent="0.25">
      <c r="A46" s="12">
        <f t="shared" si="0"/>
        <v>41</v>
      </c>
      <c r="B46" s="19">
        <v>350</v>
      </c>
      <c r="C46" s="14" t="s">
        <v>45</v>
      </c>
      <c r="D46" s="15">
        <v>0</v>
      </c>
      <c r="E46" s="15">
        <v>0</v>
      </c>
      <c r="F46" s="15">
        <v>0</v>
      </c>
      <c r="G46" s="17">
        <v>8500</v>
      </c>
      <c r="H46" s="17">
        <v>8580</v>
      </c>
      <c r="I46" s="18">
        <v>8670</v>
      </c>
    </row>
    <row r="47" spans="1:9" x14ac:dyDescent="0.25">
      <c r="A47" s="12">
        <f t="shared" si="0"/>
        <v>42</v>
      </c>
      <c r="B47" s="19">
        <v>350</v>
      </c>
      <c r="C47" s="14" t="s">
        <v>46</v>
      </c>
      <c r="D47" s="15">
        <v>0</v>
      </c>
      <c r="E47" s="15">
        <v>0</v>
      </c>
      <c r="F47" s="15">
        <v>0</v>
      </c>
      <c r="G47" s="17">
        <v>8500</v>
      </c>
      <c r="H47" s="17">
        <v>8580</v>
      </c>
      <c r="I47" s="18">
        <v>8670</v>
      </c>
    </row>
    <row r="48" spans="1:9" x14ac:dyDescent="0.25">
      <c r="A48" s="12">
        <f t="shared" si="0"/>
        <v>43</v>
      </c>
      <c r="B48" s="19">
        <v>350</v>
      </c>
      <c r="C48" s="14" t="s">
        <v>47</v>
      </c>
      <c r="D48" s="15">
        <v>7920</v>
      </c>
      <c r="E48" s="15">
        <v>8000</v>
      </c>
      <c r="F48" s="16">
        <v>8080</v>
      </c>
      <c r="G48" s="17">
        <v>0</v>
      </c>
      <c r="H48" s="17">
        <v>0</v>
      </c>
      <c r="I48" s="18">
        <v>0</v>
      </c>
    </row>
    <row r="49" spans="1:9" x14ac:dyDescent="0.25">
      <c r="A49" s="12">
        <f t="shared" si="0"/>
        <v>44</v>
      </c>
      <c r="B49" s="19">
        <v>350</v>
      </c>
      <c r="C49" s="14" t="s">
        <v>48</v>
      </c>
      <c r="D49" s="15">
        <v>7920</v>
      </c>
      <c r="E49" s="15">
        <v>8000</v>
      </c>
      <c r="F49" s="16">
        <v>8080</v>
      </c>
      <c r="G49" s="17">
        <v>7920</v>
      </c>
      <c r="H49" s="17">
        <v>8000</v>
      </c>
      <c r="I49" s="18">
        <v>8080</v>
      </c>
    </row>
    <row r="50" spans="1:9" x14ac:dyDescent="0.25">
      <c r="A50" s="12">
        <f t="shared" si="0"/>
        <v>45</v>
      </c>
      <c r="B50" s="19">
        <v>350</v>
      </c>
      <c r="C50" s="14" t="s">
        <v>49</v>
      </c>
      <c r="D50" s="15">
        <v>7920</v>
      </c>
      <c r="E50" s="15">
        <v>8000</v>
      </c>
      <c r="F50" s="16">
        <v>8080</v>
      </c>
      <c r="G50" s="17">
        <v>7920</v>
      </c>
      <c r="H50" s="17">
        <v>8000</v>
      </c>
      <c r="I50" s="18">
        <v>8080</v>
      </c>
    </row>
    <row r="51" spans="1:9" x14ac:dyDescent="0.25">
      <c r="A51" s="12">
        <f t="shared" si="0"/>
        <v>46</v>
      </c>
      <c r="B51" s="19">
        <v>400</v>
      </c>
      <c r="C51" s="14" t="s">
        <v>50</v>
      </c>
      <c r="D51" s="15">
        <v>7920</v>
      </c>
      <c r="E51" s="15">
        <v>8000</v>
      </c>
      <c r="F51" s="16">
        <v>8080</v>
      </c>
      <c r="G51" s="17">
        <v>7920</v>
      </c>
      <c r="H51" s="17">
        <v>8000</v>
      </c>
      <c r="I51" s="18">
        <v>8080</v>
      </c>
    </row>
    <row r="52" spans="1:9" x14ac:dyDescent="0.25">
      <c r="A52" s="12">
        <f t="shared" si="0"/>
        <v>47</v>
      </c>
      <c r="B52" s="19">
        <v>400</v>
      </c>
      <c r="C52" s="14" t="s">
        <v>51</v>
      </c>
      <c r="D52" s="15">
        <v>7920</v>
      </c>
      <c r="E52" s="15">
        <v>8000</v>
      </c>
      <c r="F52" s="16">
        <v>8080</v>
      </c>
      <c r="G52" s="17">
        <v>7920</v>
      </c>
      <c r="H52" s="17">
        <v>8000</v>
      </c>
      <c r="I52" s="18">
        <v>8080</v>
      </c>
    </row>
    <row r="53" spans="1:9" x14ac:dyDescent="0.25">
      <c r="A53" s="12">
        <f t="shared" si="0"/>
        <v>48</v>
      </c>
      <c r="B53" s="19">
        <v>400</v>
      </c>
      <c r="C53" s="14" t="s">
        <v>52</v>
      </c>
      <c r="D53" s="15">
        <v>8260</v>
      </c>
      <c r="E53" s="15">
        <v>8340</v>
      </c>
      <c r="F53" s="16">
        <v>8420</v>
      </c>
      <c r="G53" s="17">
        <v>8220</v>
      </c>
      <c r="H53" s="17">
        <v>8300</v>
      </c>
      <c r="I53" s="18">
        <v>8380</v>
      </c>
    </row>
    <row r="54" spans="1:9" x14ac:dyDescent="0.25">
      <c r="A54" s="12">
        <f t="shared" si="0"/>
        <v>49</v>
      </c>
      <c r="B54" s="19">
        <v>450</v>
      </c>
      <c r="C54" s="14" t="s">
        <v>53</v>
      </c>
      <c r="D54" s="15">
        <v>8510</v>
      </c>
      <c r="E54" s="15">
        <v>8600</v>
      </c>
      <c r="F54" s="16">
        <v>8680</v>
      </c>
      <c r="G54" s="17">
        <v>8500</v>
      </c>
      <c r="H54" s="17">
        <v>8580</v>
      </c>
      <c r="I54" s="18">
        <v>8670</v>
      </c>
    </row>
    <row r="55" spans="1:9" x14ac:dyDescent="0.25">
      <c r="A55" s="12">
        <f t="shared" si="0"/>
        <v>50</v>
      </c>
      <c r="B55" s="19">
        <v>450</v>
      </c>
      <c r="C55" s="14" t="s">
        <v>54</v>
      </c>
      <c r="D55" s="15">
        <v>8510</v>
      </c>
      <c r="E55" s="15">
        <v>8600</v>
      </c>
      <c r="F55" s="16">
        <v>8680</v>
      </c>
      <c r="G55" s="17">
        <v>8500</v>
      </c>
      <c r="H55" s="17">
        <v>8580</v>
      </c>
      <c r="I55" s="18">
        <v>8670</v>
      </c>
    </row>
    <row r="56" spans="1:9" x14ac:dyDescent="0.25">
      <c r="A56" s="12">
        <f t="shared" si="0"/>
        <v>51</v>
      </c>
      <c r="B56" s="19">
        <v>450</v>
      </c>
      <c r="C56" s="14" t="s">
        <v>55</v>
      </c>
      <c r="D56" s="15">
        <v>0</v>
      </c>
      <c r="E56" s="15">
        <v>0</v>
      </c>
      <c r="F56" s="15">
        <v>0</v>
      </c>
      <c r="G56" s="17">
        <v>8500</v>
      </c>
      <c r="H56" s="17">
        <v>8580</v>
      </c>
      <c r="I56" s="18">
        <v>8670</v>
      </c>
    </row>
    <row r="57" spans="1:9" ht="15.75" thickBot="1" x14ac:dyDescent="0.3">
      <c r="A57" s="12">
        <f t="shared" si="0"/>
        <v>52</v>
      </c>
      <c r="B57" s="21">
        <v>450</v>
      </c>
      <c r="C57" s="22" t="s">
        <v>55</v>
      </c>
      <c r="D57" s="23">
        <f>ROUNDUP(VLOOKUP(C57,'[1]Калькуляция Бетон'!B62:$AB$66,25,0),-1)</f>
        <v>0</v>
      </c>
      <c r="E57" s="23">
        <f>ROUNDUP(VLOOKUP(C57,'[1]Калькуляция Бетон'!$B$15:$AB$66,26,0),-1)</f>
        <v>0</v>
      </c>
      <c r="F57" s="23">
        <f>ROUNDUP(VLOOKUP(C57,'[1]Калькуляция Бетон'!$B$15:$AB$66,27,0),-1)</f>
        <v>0</v>
      </c>
      <c r="G57" s="24">
        <f>ROUNDUP(VLOOKUP(C57,'[1]Калькуляция Бетон'!$AE$15:$BD$66,24,0),-1)</f>
        <v>9870</v>
      </c>
      <c r="H57" s="24">
        <f>ROUND(VLOOKUP(C57,'[1]Калькуляция Бетон'!$AE$15:$BD$66,25,0),-1)</f>
        <v>9970</v>
      </c>
      <c r="I57" s="25">
        <f>ROUNDUP(VLOOKUP(C57,'[1]Калькуляция Бетон'!$AE$15:$BD$66,26,0),-1)</f>
        <v>10100</v>
      </c>
    </row>
    <row r="58" spans="1:9" x14ac:dyDescent="0.25">
      <c r="B58" s="1"/>
    </row>
    <row r="59" spans="1:9" ht="15.75" thickBot="1" x14ac:dyDescent="0.3">
      <c r="B59" s="1"/>
    </row>
    <row r="60" spans="1:9" x14ac:dyDescent="0.25">
      <c r="B60" s="26" t="s">
        <v>0</v>
      </c>
      <c r="C60" s="27" t="s">
        <v>56</v>
      </c>
      <c r="D60" s="28" t="s">
        <v>3</v>
      </c>
      <c r="E60" s="28" t="s">
        <v>4</v>
      </c>
      <c r="F60" s="29" t="s">
        <v>5</v>
      </c>
    </row>
    <row r="61" spans="1:9" x14ac:dyDescent="0.25">
      <c r="B61" s="12">
        <v>1</v>
      </c>
      <c r="C61" s="30">
        <v>50</v>
      </c>
      <c r="D61" s="31">
        <v>3690</v>
      </c>
      <c r="E61" s="31">
        <v>3720</v>
      </c>
      <c r="F61" s="31">
        <v>3760</v>
      </c>
    </row>
    <row r="62" spans="1:9" x14ac:dyDescent="0.25">
      <c r="B62" s="12">
        <v>2</v>
      </c>
      <c r="C62" s="30">
        <v>75</v>
      </c>
      <c r="D62" s="31">
        <v>3990</v>
      </c>
      <c r="E62" s="31">
        <v>4030</v>
      </c>
      <c r="F62" s="31">
        <v>4070</v>
      </c>
    </row>
    <row r="63" spans="1:9" x14ac:dyDescent="0.25">
      <c r="B63" s="12">
        <v>3</v>
      </c>
      <c r="C63" s="32">
        <v>100</v>
      </c>
      <c r="D63" s="31">
        <v>4280</v>
      </c>
      <c r="E63" s="31">
        <v>4320</v>
      </c>
      <c r="F63" s="31">
        <v>4360</v>
      </c>
    </row>
    <row r="64" spans="1:9" x14ac:dyDescent="0.25">
      <c r="B64" s="12">
        <v>4</v>
      </c>
      <c r="C64" s="30">
        <v>150</v>
      </c>
      <c r="D64" s="31">
        <v>4580</v>
      </c>
      <c r="E64" s="31">
        <v>4630</v>
      </c>
      <c r="F64" s="31">
        <v>4670</v>
      </c>
    </row>
    <row r="65" spans="2:8" x14ac:dyDescent="0.25">
      <c r="B65" s="12">
        <v>5</v>
      </c>
      <c r="C65" s="30">
        <v>200</v>
      </c>
      <c r="D65" s="31">
        <v>5340</v>
      </c>
      <c r="E65" s="31">
        <v>5390</v>
      </c>
      <c r="F65" s="31">
        <v>5440</v>
      </c>
    </row>
    <row r="66" spans="2:8" x14ac:dyDescent="0.25">
      <c r="B66" s="12">
        <v>6</v>
      </c>
      <c r="C66" s="30">
        <v>250</v>
      </c>
      <c r="D66" s="31">
        <v>5930</v>
      </c>
      <c r="E66" s="31">
        <v>5990</v>
      </c>
      <c r="F66" s="31">
        <v>6050</v>
      </c>
    </row>
    <row r="67" spans="2:8" ht="15.75" thickBot="1" x14ac:dyDescent="0.3">
      <c r="B67" s="20">
        <v>7</v>
      </c>
      <c r="C67" s="33">
        <v>300</v>
      </c>
      <c r="D67" s="34">
        <v>6530</v>
      </c>
      <c r="E67" s="34">
        <v>6600</v>
      </c>
      <c r="F67" s="34">
        <v>6660</v>
      </c>
    </row>
    <row r="68" spans="2:8" x14ac:dyDescent="0.25">
      <c r="B68" s="35"/>
      <c r="C68" s="36"/>
      <c r="D68" s="37"/>
      <c r="E68" s="37"/>
      <c r="F68" s="37"/>
      <c r="G68" s="37"/>
      <c r="H68" s="37"/>
    </row>
    <row r="69" spans="2:8" x14ac:dyDescent="0.25">
      <c r="B69" s="35"/>
      <c r="C69" s="36"/>
      <c r="D69" s="37"/>
      <c r="E69" s="37"/>
      <c r="F69" s="37"/>
      <c r="G69" s="37"/>
      <c r="H69" s="37"/>
    </row>
    <row r="70" spans="2:8" x14ac:dyDescent="0.25">
      <c r="B70" s="35"/>
      <c r="C70" s="36"/>
      <c r="D70" s="37"/>
      <c r="E70" s="37"/>
      <c r="F70" s="37"/>
      <c r="G70" s="37"/>
      <c r="H70" s="37"/>
    </row>
  </sheetData>
  <mergeCells count="6">
    <mergeCell ref="B1:I1"/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Галимуллин Рамиль Наилевич</dc:creator>
  <cp:lastModifiedBy>Ильин Виталий Вячеславович</cp:lastModifiedBy>
  <dcterms:created xsi:type="dcterms:W3CDTF">2025-01-23T13:54:11Z</dcterms:created>
  <dcterms:modified xsi:type="dcterms:W3CDTF">2025-03-05T11:57:28Z</dcterms:modified>
</cp:coreProperties>
</file>